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Foglio1" sheetId="3" r:id="rId1"/>
  </sheets>
  <definedNames>
    <definedName name="_xlnm._FilterDatabase" localSheetId="0" hidden="1">Foglio1!$A$7:$BA$377</definedName>
    <definedName name="products.itemColors">#REF!</definedName>
    <definedName name="products.requestedDeliveryDates">#REF!</definedName>
    <definedName name="products.sizeQuantities">#REF!</definedName>
    <definedName name="products.sizeScales">#REF!</definedName>
    <definedName name="products.uploadResponses">#REF!</definedName>
    <definedName name="scales.ids">#REF!</definedName>
    <definedName name="scales.value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78" i="3" l="1"/>
  <c r="AY377" i="3" l="1"/>
  <c r="AZ377" i="3" s="1"/>
  <c r="AY376" i="3"/>
  <c r="AY375" i="3"/>
  <c r="AZ375" i="3" s="1"/>
  <c r="AY374" i="3"/>
  <c r="AY373" i="3"/>
  <c r="AZ373" i="3" s="1"/>
  <c r="AY372" i="3"/>
  <c r="AY371" i="3"/>
  <c r="AZ371" i="3" s="1"/>
  <c r="AY370" i="3"/>
  <c r="AY369" i="3"/>
  <c r="AZ369" i="3" s="1"/>
  <c r="AY368" i="3"/>
  <c r="AY367" i="3"/>
  <c r="AZ367" i="3" s="1"/>
  <c r="AY366" i="3"/>
  <c r="AY365" i="3"/>
  <c r="AZ365" i="3" s="1"/>
  <c r="AY364" i="3"/>
  <c r="AY363" i="3"/>
  <c r="AZ363" i="3" s="1"/>
  <c r="AY362" i="3"/>
  <c r="AY361" i="3"/>
  <c r="AZ361" i="3" s="1"/>
  <c r="AY360" i="3"/>
  <c r="AY359" i="3"/>
  <c r="AZ359" i="3" s="1"/>
  <c r="AY358" i="3"/>
  <c r="AY357" i="3"/>
  <c r="AZ357" i="3" s="1"/>
  <c r="AY356" i="3"/>
  <c r="AY355" i="3"/>
  <c r="AZ355" i="3" s="1"/>
  <c r="AY354" i="3"/>
  <c r="AY353" i="3"/>
  <c r="AZ353" i="3" s="1"/>
  <c r="AY352" i="3"/>
  <c r="AY351" i="3"/>
  <c r="AZ351" i="3" s="1"/>
  <c r="AY350" i="3"/>
  <c r="AY349" i="3"/>
  <c r="AZ349" i="3" s="1"/>
  <c r="AY348" i="3"/>
  <c r="AY347" i="3"/>
  <c r="AZ347" i="3" s="1"/>
  <c r="AY346" i="3"/>
  <c r="AY345" i="3"/>
  <c r="AZ345" i="3" s="1"/>
  <c r="AY344" i="3"/>
  <c r="AY343" i="3"/>
  <c r="AZ343" i="3" s="1"/>
  <c r="AY342" i="3"/>
  <c r="AY341" i="3"/>
  <c r="AZ341" i="3" s="1"/>
  <c r="AY340" i="3"/>
  <c r="AY339" i="3"/>
  <c r="AZ339" i="3" s="1"/>
  <c r="AY338" i="3"/>
  <c r="AY337" i="3"/>
  <c r="AZ337" i="3" s="1"/>
  <c r="AY336" i="3"/>
  <c r="AY335" i="3"/>
  <c r="AZ335" i="3" s="1"/>
  <c r="AY334" i="3"/>
  <c r="AY333" i="3"/>
  <c r="AZ333" i="3" s="1"/>
  <c r="AY332" i="3"/>
  <c r="AY331" i="3"/>
  <c r="AZ331" i="3" s="1"/>
  <c r="AY330" i="3"/>
  <c r="AY329" i="3"/>
  <c r="AZ329" i="3" s="1"/>
  <c r="AY328" i="3"/>
  <c r="AY327" i="3"/>
  <c r="AZ327" i="3" s="1"/>
  <c r="AY326" i="3"/>
  <c r="AY325" i="3"/>
  <c r="AZ325" i="3" s="1"/>
  <c r="AY324" i="3"/>
  <c r="AY323" i="3"/>
  <c r="AZ323" i="3" s="1"/>
  <c r="AY322" i="3"/>
  <c r="AY321" i="3"/>
  <c r="AZ321" i="3" s="1"/>
  <c r="AY320" i="3"/>
  <c r="AY319" i="3"/>
  <c r="AZ319" i="3" s="1"/>
  <c r="AY318" i="3"/>
  <c r="AY317" i="3"/>
  <c r="AZ317" i="3" s="1"/>
  <c r="AY316" i="3"/>
  <c r="AY315" i="3"/>
  <c r="AZ315" i="3" s="1"/>
  <c r="AY314" i="3"/>
  <c r="AY313" i="3"/>
  <c r="AZ313" i="3" s="1"/>
  <c r="AY312" i="3"/>
  <c r="AY311" i="3"/>
  <c r="AZ311" i="3" s="1"/>
  <c r="AY310" i="3"/>
  <c r="AY309" i="3"/>
  <c r="AZ309" i="3" s="1"/>
  <c r="AY308" i="3"/>
  <c r="AY307" i="3"/>
  <c r="AZ307" i="3" s="1"/>
  <c r="AY306" i="3"/>
  <c r="AY305" i="3"/>
  <c r="AZ305" i="3" s="1"/>
  <c r="AY304" i="3"/>
  <c r="AY303" i="3"/>
  <c r="AZ303" i="3" s="1"/>
  <c r="AY302" i="3"/>
  <c r="AY301" i="3"/>
  <c r="AZ301" i="3" s="1"/>
  <c r="AY300" i="3"/>
  <c r="AY299" i="3"/>
  <c r="AZ299" i="3" s="1"/>
  <c r="AY298" i="3"/>
  <c r="AY297" i="3"/>
  <c r="AZ297" i="3" s="1"/>
  <c r="AY296" i="3"/>
  <c r="AY295" i="3"/>
  <c r="AZ295" i="3" s="1"/>
  <c r="AY294" i="3"/>
  <c r="AY293" i="3"/>
  <c r="AZ293" i="3" s="1"/>
  <c r="AY292" i="3"/>
  <c r="AY291" i="3"/>
  <c r="AZ291" i="3" s="1"/>
  <c r="AY290" i="3"/>
  <c r="AY289" i="3"/>
  <c r="AZ289" i="3" s="1"/>
  <c r="AY288" i="3"/>
  <c r="AY287" i="3"/>
  <c r="AZ287" i="3" s="1"/>
  <c r="AY286" i="3"/>
  <c r="AY285" i="3"/>
  <c r="AZ285" i="3" s="1"/>
  <c r="AY284" i="3"/>
  <c r="AY283" i="3"/>
  <c r="AZ283" i="3" s="1"/>
  <c r="AY282" i="3"/>
  <c r="AY281" i="3"/>
  <c r="AZ281" i="3" s="1"/>
  <c r="AY280" i="3"/>
  <c r="AY279" i="3"/>
  <c r="AZ279" i="3" s="1"/>
  <c r="AY278" i="3"/>
  <c r="AY277" i="3"/>
  <c r="AZ277" i="3" s="1"/>
  <c r="AY276" i="3"/>
  <c r="AY275" i="3"/>
  <c r="AZ275" i="3" s="1"/>
  <c r="AY274" i="3"/>
  <c r="AY273" i="3"/>
  <c r="AZ273" i="3" s="1"/>
  <c r="AY272" i="3"/>
  <c r="AY271" i="3"/>
  <c r="AZ271" i="3" s="1"/>
  <c r="AY270" i="3"/>
  <c r="AY269" i="3"/>
  <c r="AZ269" i="3" s="1"/>
  <c r="AY268" i="3"/>
  <c r="AY267" i="3"/>
  <c r="AZ267" i="3" s="1"/>
  <c r="AY266" i="3"/>
  <c r="AY265" i="3"/>
  <c r="AZ265" i="3" s="1"/>
  <c r="AY264" i="3"/>
  <c r="AY263" i="3"/>
  <c r="AZ263" i="3" s="1"/>
  <c r="AY262" i="3"/>
  <c r="AY261" i="3"/>
  <c r="AZ261" i="3" s="1"/>
  <c r="AY260" i="3"/>
  <c r="AY259" i="3"/>
  <c r="AZ259" i="3" s="1"/>
  <c r="AY258" i="3"/>
  <c r="AY257" i="3"/>
  <c r="AZ257" i="3" s="1"/>
  <c r="AY256" i="3"/>
  <c r="AY255" i="3"/>
  <c r="AZ255" i="3" s="1"/>
  <c r="AY254" i="3"/>
  <c r="AY253" i="3"/>
  <c r="AZ253" i="3" s="1"/>
  <c r="AY252" i="3"/>
  <c r="AY251" i="3"/>
  <c r="AZ251" i="3" s="1"/>
  <c r="AY250" i="3"/>
  <c r="AY249" i="3"/>
  <c r="AZ249" i="3" s="1"/>
  <c r="AY248" i="3"/>
  <c r="AY247" i="3"/>
  <c r="AZ247" i="3" s="1"/>
  <c r="AY246" i="3"/>
  <c r="AY245" i="3"/>
  <c r="AZ245" i="3" s="1"/>
  <c r="AY244" i="3"/>
  <c r="AY243" i="3"/>
  <c r="AZ243" i="3" s="1"/>
  <c r="AY242" i="3"/>
  <c r="AY241" i="3"/>
  <c r="AZ241" i="3" s="1"/>
  <c r="AY240" i="3"/>
  <c r="AY239" i="3"/>
  <c r="AZ239" i="3" s="1"/>
  <c r="AY238" i="3"/>
  <c r="AY237" i="3"/>
  <c r="AZ237" i="3" s="1"/>
  <c r="AY236" i="3"/>
  <c r="AY235" i="3"/>
  <c r="AZ235" i="3" s="1"/>
  <c r="AY234" i="3"/>
  <c r="AY233" i="3"/>
  <c r="AZ233" i="3" s="1"/>
  <c r="AY232" i="3"/>
  <c r="AY231" i="3"/>
  <c r="AZ231" i="3" s="1"/>
  <c r="AY230" i="3"/>
  <c r="AY229" i="3"/>
  <c r="AZ229" i="3" s="1"/>
  <c r="AY228" i="3"/>
  <c r="AY227" i="3"/>
  <c r="AZ227" i="3" s="1"/>
  <c r="AY226" i="3"/>
  <c r="AY225" i="3"/>
  <c r="AZ225" i="3" s="1"/>
  <c r="AY224" i="3"/>
  <c r="AY223" i="3"/>
  <c r="AZ223" i="3" s="1"/>
  <c r="AY222" i="3"/>
  <c r="AY221" i="3"/>
  <c r="AZ221" i="3" s="1"/>
  <c r="AY220" i="3"/>
  <c r="AY219" i="3"/>
  <c r="AZ219" i="3" s="1"/>
  <c r="AY218" i="3"/>
  <c r="AY217" i="3"/>
  <c r="AZ217" i="3" s="1"/>
  <c r="AY216" i="3"/>
  <c r="AY215" i="3"/>
  <c r="AZ215" i="3" s="1"/>
  <c r="AY214" i="3"/>
  <c r="AY213" i="3"/>
  <c r="AZ213" i="3" s="1"/>
  <c r="AY212" i="3"/>
  <c r="AY211" i="3"/>
  <c r="AZ211" i="3" s="1"/>
  <c r="AY210" i="3"/>
  <c r="AY209" i="3"/>
  <c r="AZ209" i="3" s="1"/>
  <c r="AY208" i="3"/>
  <c r="AY207" i="3"/>
  <c r="AZ207" i="3" s="1"/>
  <c r="AY206" i="3"/>
  <c r="AY205" i="3"/>
  <c r="AZ205" i="3" s="1"/>
  <c r="AY204" i="3"/>
  <c r="AY203" i="3"/>
  <c r="AZ203" i="3" s="1"/>
  <c r="AY202" i="3"/>
  <c r="AY201" i="3"/>
  <c r="AZ201" i="3" s="1"/>
  <c r="AY200" i="3"/>
  <c r="AY199" i="3"/>
  <c r="AZ199" i="3" s="1"/>
  <c r="AY198" i="3"/>
  <c r="AY197" i="3"/>
  <c r="AZ197" i="3" s="1"/>
  <c r="AY196" i="3"/>
  <c r="AY195" i="3"/>
  <c r="AZ195" i="3" s="1"/>
  <c r="AY194" i="3"/>
  <c r="AY193" i="3"/>
  <c r="AZ193" i="3" s="1"/>
  <c r="AY192" i="3"/>
  <c r="AY191" i="3"/>
  <c r="AZ191" i="3" s="1"/>
  <c r="AY190" i="3"/>
  <c r="AY189" i="3"/>
  <c r="AZ189" i="3" s="1"/>
  <c r="AY188" i="3"/>
  <c r="AY187" i="3"/>
  <c r="AZ187" i="3" s="1"/>
  <c r="AY186" i="3"/>
  <c r="AY185" i="3"/>
  <c r="AZ185" i="3" s="1"/>
  <c r="AY184" i="3"/>
  <c r="AY183" i="3"/>
  <c r="AZ183" i="3" s="1"/>
  <c r="AY182" i="3"/>
  <c r="AY181" i="3"/>
  <c r="AZ181" i="3" s="1"/>
  <c r="AY180" i="3"/>
  <c r="AY179" i="3"/>
  <c r="AZ179" i="3" s="1"/>
  <c r="AY178" i="3"/>
  <c r="AY177" i="3"/>
  <c r="AZ177" i="3" s="1"/>
  <c r="AY176" i="3"/>
  <c r="AY175" i="3"/>
  <c r="AZ175" i="3" s="1"/>
  <c r="AY174" i="3"/>
  <c r="AY173" i="3"/>
  <c r="AZ173" i="3" s="1"/>
  <c r="AY172" i="3"/>
  <c r="AY171" i="3"/>
  <c r="AZ171" i="3" s="1"/>
  <c r="AY170" i="3"/>
  <c r="AY169" i="3"/>
  <c r="AZ169" i="3" s="1"/>
  <c r="AY168" i="3"/>
  <c r="AY167" i="3"/>
  <c r="AZ167" i="3" s="1"/>
  <c r="AY166" i="3"/>
  <c r="AY165" i="3"/>
  <c r="AZ165" i="3" s="1"/>
  <c r="AY164" i="3"/>
  <c r="AY163" i="3"/>
  <c r="AZ163" i="3" s="1"/>
  <c r="AY162" i="3"/>
  <c r="AY161" i="3"/>
  <c r="AZ161" i="3" s="1"/>
  <c r="AY160" i="3"/>
  <c r="AY159" i="3"/>
  <c r="AZ159" i="3" s="1"/>
  <c r="AY158" i="3"/>
  <c r="AY157" i="3"/>
  <c r="AZ157" i="3" s="1"/>
  <c r="AY156" i="3"/>
  <c r="AY155" i="3"/>
  <c r="AZ155" i="3" s="1"/>
  <c r="AY154" i="3"/>
  <c r="AY153" i="3"/>
  <c r="AZ153" i="3" s="1"/>
  <c r="AY152" i="3"/>
  <c r="AY151" i="3"/>
  <c r="AZ151" i="3" s="1"/>
  <c r="AY150" i="3"/>
  <c r="AY149" i="3"/>
  <c r="AZ149" i="3" s="1"/>
  <c r="AY148" i="3"/>
  <c r="AY147" i="3"/>
  <c r="AZ147" i="3" s="1"/>
  <c r="AY146" i="3"/>
  <c r="AY145" i="3"/>
  <c r="AZ145" i="3" s="1"/>
  <c r="AY144" i="3"/>
  <c r="AY143" i="3"/>
  <c r="AZ143" i="3" s="1"/>
  <c r="AY142" i="3"/>
  <c r="AY141" i="3"/>
  <c r="AZ141" i="3" s="1"/>
  <c r="AY140" i="3"/>
  <c r="AY139" i="3"/>
  <c r="AZ139" i="3" s="1"/>
  <c r="AY138" i="3"/>
  <c r="AY137" i="3"/>
  <c r="AZ137" i="3" s="1"/>
  <c r="AY136" i="3"/>
  <c r="AY135" i="3"/>
  <c r="AZ135" i="3" s="1"/>
  <c r="AY134" i="3"/>
  <c r="AY133" i="3"/>
  <c r="AZ133" i="3" s="1"/>
  <c r="AY132" i="3"/>
  <c r="AY131" i="3"/>
  <c r="AZ131" i="3" s="1"/>
  <c r="AY130" i="3"/>
  <c r="AY129" i="3"/>
  <c r="AZ129" i="3" s="1"/>
  <c r="AY128" i="3"/>
  <c r="AY127" i="3"/>
  <c r="AZ127" i="3" s="1"/>
  <c r="AY126" i="3"/>
  <c r="AY125" i="3"/>
  <c r="AZ125" i="3" s="1"/>
  <c r="AY124" i="3"/>
  <c r="AY123" i="3"/>
  <c r="AZ123" i="3" s="1"/>
  <c r="AY122" i="3"/>
  <c r="AY121" i="3"/>
  <c r="AZ121" i="3" s="1"/>
  <c r="AY120" i="3"/>
  <c r="AY119" i="3"/>
  <c r="AZ119" i="3" s="1"/>
  <c r="AY118" i="3"/>
  <c r="AY117" i="3"/>
  <c r="AZ117" i="3" s="1"/>
  <c r="AY116" i="3"/>
  <c r="AY115" i="3"/>
  <c r="AZ115" i="3" s="1"/>
  <c r="AY114" i="3"/>
  <c r="AY113" i="3"/>
  <c r="AZ113" i="3" s="1"/>
  <c r="AY112" i="3"/>
  <c r="AY111" i="3"/>
  <c r="AZ111" i="3" s="1"/>
  <c r="AY110" i="3"/>
  <c r="AY109" i="3"/>
  <c r="AZ109" i="3" s="1"/>
  <c r="AY108" i="3"/>
  <c r="AY107" i="3"/>
  <c r="AZ107" i="3" s="1"/>
  <c r="AY106" i="3"/>
  <c r="AY105" i="3"/>
  <c r="AZ105" i="3" s="1"/>
  <c r="AY104" i="3"/>
  <c r="AY103" i="3"/>
  <c r="AZ103" i="3" s="1"/>
  <c r="AY102" i="3"/>
  <c r="AY101" i="3"/>
  <c r="AZ101" i="3" s="1"/>
  <c r="AY100" i="3"/>
  <c r="AY99" i="3"/>
  <c r="AZ99" i="3" s="1"/>
  <c r="AY98" i="3"/>
  <c r="AY97" i="3"/>
  <c r="AZ97" i="3" s="1"/>
  <c r="AY96" i="3"/>
  <c r="AY95" i="3"/>
  <c r="AZ95" i="3" s="1"/>
  <c r="AY94" i="3"/>
  <c r="AY93" i="3"/>
  <c r="AZ93" i="3" s="1"/>
  <c r="AY92" i="3"/>
  <c r="AY91" i="3"/>
  <c r="AZ91" i="3" s="1"/>
  <c r="AY90" i="3"/>
  <c r="AY89" i="3"/>
  <c r="AZ89" i="3" s="1"/>
  <c r="AY88" i="3"/>
  <c r="AY87" i="3"/>
  <c r="AZ87" i="3" s="1"/>
  <c r="AY86" i="3"/>
  <c r="AY85" i="3"/>
  <c r="AZ85" i="3" s="1"/>
  <c r="AY84" i="3"/>
  <c r="AY83" i="3"/>
  <c r="AZ83" i="3" s="1"/>
  <c r="AY82" i="3"/>
  <c r="AY81" i="3"/>
  <c r="AZ81" i="3" s="1"/>
  <c r="AY80" i="3"/>
  <c r="AY79" i="3"/>
  <c r="AZ79" i="3" s="1"/>
  <c r="AY78" i="3"/>
  <c r="AY77" i="3"/>
  <c r="AZ77" i="3" s="1"/>
  <c r="AY76" i="3"/>
  <c r="AY75" i="3"/>
  <c r="AZ75" i="3" s="1"/>
  <c r="AY74" i="3"/>
  <c r="AY73" i="3"/>
  <c r="AZ73" i="3" s="1"/>
  <c r="AY72" i="3"/>
  <c r="AY71" i="3"/>
  <c r="AZ71" i="3" s="1"/>
  <c r="AY70" i="3"/>
  <c r="AY69" i="3"/>
  <c r="AZ69" i="3" s="1"/>
  <c r="AY68" i="3"/>
  <c r="AY67" i="3"/>
  <c r="AZ67" i="3" s="1"/>
  <c r="AY66" i="3"/>
  <c r="AY65" i="3"/>
  <c r="AZ65" i="3" s="1"/>
  <c r="AY64" i="3"/>
  <c r="AY63" i="3"/>
  <c r="AZ63" i="3" s="1"/>
  <c r="AY62" i="3"/>
  <c r="AY61" i="3"/>
  <c r="AZ61" i="3" s="1"/>
  <c r="AY60" i="3"/>
  <c r="AY59" i="3"/>
  <c r="AZ59" i="3" s="1"/>
  <c r="AY58" i="3"/>
  <c r="AY57" i="3"/>
  <c r="AZ57" i="3" s="1"/>
  <c r="AY56" i="3"/>
  <c r="AY55" i="3"/>
  <c r="AZ55" i="3" s="1"/>
  <c r="AY54" i="3"/>
  <c r="AY53" i="3"/>
  <c r="AZ53" i="3" s="1"/>
  <c r="AY52" i="3"/>
  <c r="AY51" i="3"/>
  <c r="AZ51" i="3" s="1"/>
  <c r="AY50" i="3"/>
  <c r="AY49" i="3"/>
  <c r="AZ49" i="3" s="1"/>
  <c r="AY48" i="3"/>
  <c r="AY47" i="3"/>
  <c r="AZ47" i="3" s="1"/>
  <c r="AY46" i="3"/>
  <c r="AY45" i="3"/>
  <c r="AZ45" i="3" s="1"/>
  <c r="AY44" i="3"/>
  <c r="AY43" i="3"/>
  <c r="AZ43" i="3" s="1"/>
  <c r="AY42" i="3"/>
  <c r="AY41" i="3"/>
  <c r="AZ41" i="3" s="1"/>
  <c r="AY40" i="3"/>
  <c r="AY39" i="3"/>
  <c r="AZ39" i="3" s="1"/>
  <c r="AY38" i="3"/>
  <c r="AY37" i="3"/>
  <c r="AZ37" i="3" s="1"/>
  <c r="AY36" i="3"/>
  <c r="AY35" i="3"/>
  <c r="AZ35" i="3" s="1"/>
  <c r="AY34" i="3"/>
  <c r="AY33" i="3"/>
  <c r="AZ33" i="3" s="1"/>
  <c r="AY32" i="3"/>
  <c r="AY31" i="3"/>
  <c r="AZ31" i="3" s="1"/>
  <c r="AY30" i="3"/>
  <c r="AY29" i="3"/>
  <c r="AZ29" i="3" s="1"/>
  <c r="AY28" i="3"/>
  <c r="AY27" i="3"/>
  <c r="AZ27" i="3" s="1"/>
  <c r="AY26" i="3"/>
  <c r="AY25" i="3"/>
  <c r="AZ25" i="3" s="1"/>
  <c r="AY24" i="3"/>
  <c r="AY23" i="3"/>
  <c r="AZ23" i="3" s="1"/>
  <c r="AY22" i="3"/>
  <c r="AY21" i="3"/>
  <c r="AZ21" i="3" s="1"/>
  <c r="AY20" i="3"/>
  <c r="AY19" i="3"/>
  <c r="AZ19" i="3" s="1"/>
  <c r="AY18" i="3"/>
  <c r="AY17" i="3"/>
  <c r="AZ17" i="3" s="1"/>
  <c r="AY16" i="3"/>
  <c r="AY15" i="3"/>
  <c r="AZ15" i="3" s="1"/>
  <c r="AY14" i="3"/>
  <c r="AY13" i="3"/>
  <c r="AZ13" i="3" s="1"/>
  <c r="AY12" i="3"/>
  <c r="AY11" i="3"/>
  <c r="AZ11" i="3" s="1"/>
  <c r="AY10" i="3"/>
  <c r="AY9" i="3"/>
  <c r="AZ9" i="3" s="1"/>
  <c r="AY8" i="3"/>
</calcChain>
</file>

<file path=xl/sharedStrings.xml><?xml version="1.0" encoding="utf-8"?>
<sst xmlns="http://schemas.openxmlformats.org/spreadsheetml/2006/main" count="4141" uniqueCount="441">
  <si>
    <t>Scale</t>
  </si>
  <si>
    <t>Size Range</t>
  </si>
  <si>
    <t>A(EU)</t>
  </si>
  <si>
    <t>B(EU)</t>
  </si>
  <si>
    <t>C</t>
  </si>
  <si>
    <t>3XS</t>
  </si>
  <si>
    <t>2XS</t>
  </si>
  <si>
    <t>XS</t>
  </si>
  <si>
    <t>S</t>
  </si>
  <si>
    <t>M</t>
  </si>
  <si>
    <t>L</t>
  </si>
  <si>
    <t>XL</t>
  </si>
  <si>
    <t>XXL</t>
  </si>
  <si>
    <t>2XL</t>
  </si>
  <si>
    <t>XXXL</t>
  </si>
  <si>
    <t>3XL</t>
  </si>
  <si>
    <t>XXXXL</t>
  </si>
  <si>
    <t>4XL</t>
  </si>
  <si>
    <t>5XL</t>
  </si>
  <si>
    <t>H</t>
  </si>
  <si>
    <t>XS+</t>
  </si>
  <si>
    <t>S+</t>
  </si>
  <si>
    <t>M+</t>
  </si>
  <si>
    <t>L+</t>
  </si>
  <si>
    <t>XL+</t>
  </si>
  <si>
    <t>XS/S</t>
  </si>
  <si>
    <t>S/M</t>
  </si>
  <si>
    <t>M/L</t>
  </si>
  <si>
    <t>L/XL</t>
  </si>
  <si>
    <t>4-8</t>
  </si>
  <si>
    <t>8-11</t>
  </si>
  <si>
    <t>12+</t>
  </si>
  <si>
    <t>1-7</t>
  </si>
  <si>
    <t>10K-13K</t>
  </si>
  <si>
    <t>5MM</t>
  </si>
  <si>
    <t>6MM</t>
  </si>
  <si>
    <t>7MM</t>
  </si>
  <si>
    <t>8MM</t>
  </si>
  <si>
    <t>9MM</t>
  </si>
  <si>
    <t>11MM</t>
  </si>
  <si>
    <t>12MM</t>
  </si>
  <si>
    <t>13MM</t>
  </si>
  <si>
    <t>15MM</t>
  </si>
  <si>
    <t>16MM</t>
  </si>
  <si>
    <t>18MM</t>
  </si>
  <si>
    <t>E</t>
  </si>
  <si>
    <t>F</t>
  </si>
  <si>
    <t>OS</t>
  </si>
  <si>
    <t>Product Type</t>
  </si>
  <si>
    <t>Gender</t>
  </si>
  <si>
    <t>Assortments</t>
  </si>
  <si>
    <t>Season Window Type</t>
  </si>
  <si>
    <t>Image</t>
  </si>
  <si>
    <t>Product Code</t>
  </si>
  <si>
    <t>Item Description</t>
  </si>
  <si>
    <t>Color Description</t>
  </si>
  <si>
    <t>Width</t>
  </si>
  <si>
    <t>Wholesale Price (EUR)</t>
  </si>
  <si>
    <t>Total Net Price (EUR)</t>
  </si>
  <si>
    <t>Suggested Retail Price (EUR)</t>
  </si>
  <si>
    <t>Retail Introduction</t>
  </si>
  <si>
    <t>Requested Delivery Date</t>
  </si>
  <si>
    <t>Quantity Type</t>
  </si>
  <si>
    <t>Total Quantity</t>
  </si>
  <si>
    <t>Upload Response</t>
  </si>
  <si>
    <t>FOOTWEAR</t>
  </si>
  <si>
    <t>MEN</t>
  </si>
  <si>
    <t>LIFESTYLE</t>
  </si>
  <si>
    <t>Reorder</t>
  </si>
  <si>
    <t>1201A906_001</t>
  </si>
  <si>
    <t>GEL-1130</t>
  </si>
  <si>
    <t>BLACK/PURE SILVER</t>
  </si>
  <si>
    <t>Standard (D)</t>
  </si>
  <si>
    <t>01/12/2025</t>
  </si>
  <si>
    <t>07/04/2026</t>
  </si>
  <si>
    <t>ATP</t>
  </si>
  <si>
    <t>Order</t>
  </si>
  <si>
    <t>1201B019_100</t>
  </si>
  <si>
    <t>WHITE/BLACK</t>
  </si>
  <si>
    <t>WOMEN</t>
  </si>
  <si>
    <t>1202A056_021</t>
  </si>
  <si>
    <t>GEL-KAYANO 14</t>
  </si>
  <si>
    <t>CLOUD GREY/CLAY GREY</t>
  </si>
  <si>
    <t>Standard (B)</t>
  </si>
  <si>
    <t>1202A024_100</t>
  </si>
  <si>
    <t>JAPAN S PF</t>
  </si>
  <si>
    <t>1202A024_138</t>
  </si>
  <si>
    <t>WHITE/BENIIMO PURPLE</t>
  </si>
  <si>
    <t>KIDS</t>
  </si>
  <si>
    <t>1204A175_021</t>
  </si>
  <si>
    <t>GEL-NYC GS</t>
  </si>
  <si>
    <t>GRAPHITE GREY/BLACK</t>
  </si>
  <si>
    <t>1204A175_022</t>
  </si>
  <si>
    <t>OBSIDIAN GREY/CARBON</t>
  </si>
  <si>
    <t>1204A175_103</t>
  </si>
  <si>
    <t>CREAM/WHITE</t>
  </si>
  <si>
    <t>1204A191_001</t>
  </si>
  <si>
    <t>BLACK/CARRIER GREY</t>
  </si>
  <si>
    <t>1204A163_105</t>
  </si>
  <si>
    <t>GEL-1130 GS</t>
  </si>
  <si>
    <t>WHITE/PRUSSIAN BLUE</t>
  </si>
  <si>
    <t>1204A169_001</t>
  </si>
  <si>
    <t>1204A169_020</t>
  </si>
  <si>
    <t>CARRIER GREY/PURE SILVER</t>
  </si>
  <si>
    <t>1204A169_105</t>
  </si>
  <si>
    <t>WHITE/ICE GREEN</t>
  </si>
  <si>
    <t>1204A169_700</t>
  </si>
  <si>
    <t>LAVENDER GLOW/PURE SILVER</t>
  </si>
  <si>
    <t>1204A170_020</t>
  </si>
  <si>
    <t>GEL-1130 PS</t>
  </si>
  <si>
    <t>1204A170_104</t>
  </si>
  <si>
    <t>WHITE/RED SNAPPER</t>
  </si>
  <si>
    <t>1204A170_105</t>
  </si>
  <si>
    <t>1204A170_700</t>
  </si>
  <si>
    <t>1204A095_005</t>
  </si>
  <si>
    <t>GEL-QUANTUM LYTE II GS</t>
  </si>
  <si>
    <t>BLACK/GRAPHITE GREY</t>
  </si>
  <si>
    <t>1204A186_001</t>
  </si>
  <si>
    <t>BLACK/WHITE</t>
  </si>
  <si>
    <t>1204A007_135</t>
  </si>
  <si>
    <t>JAPAN S GS</t>
  </si>
  <si>
    <t>WHITE/FADED ORANGE</t>
  </si>
  <si>
    <t>1204A007_136</t>
  </si>
  <si>
    <t>WHITE/PIQUANT GREEN</t>
  </si>
  <si>
    <t>UNISEX</t>
  </si>
  <si>
    <t>1203A678_022</t>
  </si>
  <si>
    <t>GEL-KINETIC 2.0</t>
  </si>
  <si>
    <t>PURE SILVER/BLUE COAST</t>
  </si>
  <si>
    <t>01/04/2026</t>
  </si>
  <si>
    <t>1203A678_023</t>
  </si>
  <si>
    <t>CLAY GREY/BLACK</t>
  </si>
  <si>
    <t>15/04/2026</t>
  </si>
  <si>
    <t>1203A678_300</t>
  </si>
  <si>
    <t>LICHEN GREEN/BENIIMO PURPLE</t>
  </si>
  <si>
    <t>01/05/2026</t>
  </si>
  <si>
    <t>1203B189_020</t>
  </si>
  <si>
    <t>HYPER TAPING</t>
  </si>
  <si>
    <t>GREY/GREY</t>
  </si>
  <si>
    <t>01/01/2026</t>
  </si>
  <si>
    <t>1203A689_021</t>
  </si>
  <si>
    <t>GEL-QUANTUM 360 I</t>
  </si>
  <si>
    <t>PURE SILVER/CAVIAR</t>
  </si>
  <si>
    <t>01/03/2026</t>
  </si>
  <si>
    <t>1203A689_400</t>
  </si>
  <si>
    <t>MOROCCAN BLUE/CAVIAR</t>
  </si>
  <si>
    <t>1203A730_001</t>
  </si>
  <si>
    <t>BLACK/BLACK</t>
  </si>
  <si>
    <t>1203A730_022</t>
  </si>
  <si>
    <t>GLACIER GREY/NEON LIME</t>
  </si>
  <si>
    <t>1203A730_100</t>
  </si>
  <si>
    <t>WHITE/ORANGE CONE</t>
  </si>
  <si>
    <t>1203A730_700</t>
  </si>
  <si>
    <t>DIGITAL SAKURA/LAVENDER GLOW</t>
  </si>
  <si>
    <t>1203A731_002</t>
  </si>
  <si>
    <t>GEL-QUANTUM 360 I AMP</t>
  </si>
  <si>
    <t>BLACK/OBSIDIAN GREY</t>
  </si>
  <si>
    <t>1203A731_021</t>
  </si>
  <si>
    <t>GLACIER GREY/CARRIER GREY</t>
  </si>
  <si>
    <t>1203A731_100</t>
  </si>
  <si>
    <t>CREAM/OBSIDIAN GREY</t>
  </si>
  <si>
    <t>1203A759_002</t>
  </si>
  <si>
    <t>GEL-KAYANO 12.1</t>
  </si>
  <si>
    <t>1203A759_103</t>
  </si>
  <si>
    <t>WHITE/CARRIER GREY</t>
  </si>
  <si>
    <t>1203A759_104</t>
  </si>
  <si>
    <t>WHITE/GRAPHITE GREY</t>
  </si>
  <si>
    <t>1203A759_105</t>
  </si>
  <si>
    <t>CREAM/CARBON</t>
  </si>
  <si>
    <t>1203A759_250</t>
  </si>
  <si>
    <t>MINERAL BEIGE/CREAM</t>
  </si>
  <si>
    <t>1203A759_300</t>
  </si>
  <si>
    <t>ICE GREEN/GRAVEL</t>
  </si>
  <si>
    <t>1203A884_100</t>
  </si>
  <si>
    <t>GEL-KAYANO 20</t>
  </si>
  <si>
    <t>WHITE/ILLUSION BLUE</t>
  </si>
  <si>
    <t>1203A884_400</t>
  </si>
  <si>
    <t>STORM CLOUD/CILANTRO</t>
  </si>
  <si>
    <t>1203B044_001</t>
  </si>
  <si>
    <t>BLACK/BRIGHT YELLOW</t>
  </si>
  <si>
    <t>01/02/2026</t>
  </si>
  <si>
    <t>1203A388_003</t>
  </si>
  <si>
    <t>BLACK/CLAY GREY</t>
  </si>
  <si>
    <t>1203A388_020</t>
  </si>
  <si>
    <t>GRAVEL/PURE SILVER</t>
  </si>
  <si>
    <t>1203A388_022</t>
  </si>
  <si>
    <t>GLACIER GREY/GLACIER GREY</t>
  </si>
  <si>
    <t>1203A388_023</t>
  </si>
  <si>
    <t>CLAY GREY/WHITE</t>
  </si>
  <si>
    <t>1203A388_024</t>
  </si>
  <si>
    <t>PIEDMONT GREY/PIEDMONT GREY</t>
  </si>
  <si>
    <t>1203A388_100</t>
  </si>
  <si>
    <t>WHITE/PURE SILVER</t>
  </si>
  <si>
    <t>1203A388_104</t>
  </si>
  <si>
    <t>CREAM/INDEPENDENCE BLUE</t>
  </si>
  <si>
    <t>1203A388_105</t>
  </si>
  <si>
    <t>WHITE/AURORA GREEN</t>
  </si>
  <si>
    <t>1203A537_025</t>
  </si>
  <si>
    <t>CONCRETE/PURE SILVER</t>
  </si>
  <si>
    <t>1203A537_113</t>
  </si>
  <si>
    <t>1203A537_116</t>
  </si>
  <si>
    <t>CREAM/RAW INDIGO</t>
  </si>
  <si>
    <t>1203A543_005</t>
  </si>
  <si>
    <t>GEL-NIMBUS 10.1</t>
  </si>
  <si>
    <t>1203A543_024</t>
  </si>
  <si>
    <t>CONCRETE/FEATHER GREY</t>
  </si>
  <si>
    <t>1203A543_108</t>
  </si>
  <si>
    <t>WHITE/IVORY</t>
  </si>
  <si>
    <t>1203A543_109</t>
  </si>
  <si>
    <t>CREAM/POLAR NIGHT</t>
  </si>
  <si>
    <t>1203A543_110</t>
  </si>
  <si>
    <t>WHITE/SLATE BLUE</t>
  </si>
  <si>
    <t>1203A543_501</t>
  </si>
  <si>
    <t>BENIIMO PURPLE/PURE SILVER</t>
  </si>
  <si>
    <t>1203A591_003</t>
  </si>
  <si>
    <t>GEL-KINETIC FLUENT</t>
  </si>
  <si>
    <t>1203A591_027</t>
  </si>
  <si>
    <t>GRAVEL/CARBON</t>
  </si>
  <si>
    <t>1203A591_103</t>
  </si>
  <si>
    <t>CREAM/CREAM</t>
  </si>
  <si>
    <t>1203A591_104</t>
  </si>
  <si>
    <t>WHITE/INDEPENDENCE BLUE</t>
  </si>
  <si>
    <t>1203A591_105</t>
  </si>
  <si>
    <t>CREAM/PURE SILVER</t>
  </si>
  <si>
    <t>1203A591_106</t>
  </si>
  <si>
    <t>1203A740_103</t>
  </si>
  <si>
    <t>WHITE/HINOKI BEIGE</t>
  </si>
  <si>
    <t>1203A740_104</t>
  </si>
  <si>
    <t>CREAM/BLUE COAST</t>
  </si>
  <si>
    <t>1203A761_001</t>
  </si>
  <si>
    <t>BLACK/ROSE GOLD</t>
  </si>
  <si>
    <t>1203A761_102</t>
  </si>
  <si>
    <t>WHITE/AIRY BLUE</t>
  </si>
  <si>
    <t>1203A892_100</t>
  </si>
  <si>
    <t>WHITE/BLUSH</t>
  </si>
  <si>
    <t>1203A892_400</t>
  </si>
  <si>
    <t>AIRY BLUE/STORM CLOUD</t>
  </si>
  <si>
    <t>1203B039_001</t>
  </si>
  <si>
    <t>1203B039_020</t>
  </si>
  <si>
    <t>GLACIER GREY/WHITE</t>
  </si>
  <si>
    <t>1203B039_100</t>
  </si>
  <si>
    <t>WHITE/WHITE</t>
  </si>
  <si>
    <t>1203A280_021</t>
  </si>
  <si>
    <t>GEL-NYC</t>
  </si>
  <si>
    <t>CEMENT GREY/CEMENT GREY</t>
  </si>
  <si>
    <t>1203A735_001</t>
  </si>
  <si>
    <t>GEL-NYC RGD</t>
  </si>
  <si>
    <t>1203A735_022</t>
  </si>
  <si>
    <t>SMOKE GREY/WOOL</t>
  </si>
  <si>
    <t>1203A735_023</t>
  </si>
  <si>
    <t>PIEDMONT GREY/FADED ORANGE</t>
  </si>
  <si>
    <t>1203A739_301</t>
  </si>
  <si>
    <t>SAGE FROST/PURE SILVER</t>
  </si>
  <si>
    <t>1203A739_401</t>
  </si>
  <si>
    <t>STORM CLOUD/PURE SILVER</t>
  </si>
  <si>
    <t>1203A886_100</t>
  </si>
  <si>
    <t>GEL-SD-LYTE</t>
  </si>
  <si>
    <t>1203A886_101</t>
  </si>
  <si>
    <t>WHITE/GLACIER GREY</t>
  </si>
  <si>
    <t>1203A886_400</t>
  </si>
  <si>
    <t>MIDNIGHT/CREAM</t>
  </si>
  <si>
    <t>1203A886_750</t>
  </si>
  <si>
    <t>VIBRANT YELLOW/BLACK</t>
  </si>
  <si>
    <t>1203A887_100</t>
  </si>
  <si>
    <t>GEL-CUMULUS 16</t>
  </si>
  <si>
    <t>WHITE/CREAM</t>
  </si>
  <si>
    <t>1203A887_400</t>
  </si>
  <si>
    <t>AIRY BLUE/GLACIER GREY</t>
  </si>
  <si>
    <t>1203A895_022</t>
  </si>
  <si>
    <t>GEL-NYC 2.0</t>
  </si>
  <si>
    <t>1203A895_100</t>
  </si>
  <si>
    <t>CREAM/CONCRETE</t>
  </si>
  <si>
    <t>1203A895_102</t>
  </si>
  <si>
    <t>WHITE/FEATHER GREY</t>
  </si>
  <si>
    <t>1203A897_001</t>
  </si>
  <si>
    <t>BLACK/CEMENT GREY</t>
  </si>
  <si>
    <t>1203A897_200</t>
  </si>
  <si>
    <t>BIRCH/DRIFTWOOD</t>
  </si>
  <si>
    <t>1203A383_028</t>
  </si>
  <si>
    <t>CONCRETE/BARELY ROSE</t>
  </si>
  <si>
    <t>1203A383_114</t>
  </si>
  <si>
    <t>CREAM/CEMENT GREY</t>
  </si>
  <si>
    <t>1203A383_116</t>
  </si>
  <si>
    <t>WHITE/BLUE COAST</t>
  </si>
  <si>
    <t>1203A383_201</t>
  </si>
  <si>
    <t>BROWN STORM/BLACK COFFEE</t>
  </si>
  <si>
    <t>1203A383_303</t>
  </si>
  <si>
    <t>LODEN GREEN/GRAPHITE GREY</t>
  </si>
  <si>
    <t>1203A383_404</t>
  </si>
  <si>
    <t>INDEPENDENCE BLUE/PURE SILVER</t>
  </si>
  <si>
    <t>1203A383_750</t>
  </si>
  <si>
    <t>IVORY/FOREST NIGHT</t>
  </si>
  <si>
    <t>1203A663_102</t>
  </si>
  <si>
    <t>1203A733_002</t>
  </si>
  <si>
    <t>1203A733_020</t>
  </si>
  <si>
    <t>1203A733_021</t>
  </si>
  <si>
    <t>CEMENT GREY/PURE SILVER</t>
  </si>
  <si>
    <t>1203A733_102</t>
  </si>
  <si>
    <t>1203A733_103</t>
  </si>
  <si>
    <t>WHITE/MIDNIGHT</t>
  </si>
  <si>
    <t>1203A733_104</t>
  </si>
  <si>
    <t>CREAM/BENIIMO PURPLE</t>
  </si>
  <si>
    <t>1203A733_105</t>
  </si>
  <si>
    <t>WHITE/FOREST NIGHT</t>
  </si>
  <si>
    <t>1203A733_200</t>
  </si>
  <si>
    <t>CINNAMON/PURE SILVER</t>
  </si>
  <si>
    <t>1203A733_401</t>
  </si>
  <si>
    <t>AQUARIUM/PURE SILVER</t>
  </si>
  <si>
    <t>1203A733_750</t>
  </si>
  <si>
    <t>IVORY/PURE SILVER</t>
  </si>
  <si>
    <t>1203A888_001</t>
  </si>
  <si>
    <t>1203A888_750</t>
  </si>
  <si>
    <t>1203A901_100</t>
  </si>
  <si>
    <t>GEL-RESOLUTION 5</t>
  </si>
  <si>
    <t>CREAM/CLAY GREY</t>
  </si>
  <si>
    <t>1203A901_400</t>
  </si>
  <si>
    <t>STORM CLOUD/SEPIA BROWN</t>
  </si>
  <si>
    <t>1203A953_020</t>
  </si>
  <si>
    <t>GRAPHITE GREY/GRAPHITE GREY</t>
  </si>
  <si>
    <t>1203A275_001</t>
  </si>
  <si>
    <t>GT-2160</t>
  </si>
  <si>
    <t>1203A275_004</t>
  </si>
  <si>
    <t>BLACK/DRIFTWOOD</t>
  </si>
  <si>
    <t>1203A275_005</t>
  </si>
  <si>
    <t>BLACK/DIOPTASE</t>
  </si>
  <si>
    <t>1203A275_026</t>
  </si>
  <si>
    <t>PIEDMONT GREY/GLACIER GREY</t>
  </si>
  <si>
    <t>1203A275_103</t>
  </si>
  <si>
    <t>WHITE/SHAMROCK GREEN</t>
  </si>
  <si>
    <t>1203A275_110</t>
  </si>
  <si>
    <t>1203A275_115</t>
  </si>
  <si>
    <t>1203A275_116</t>
  </si>
  <si>
    <t>WHITE/OXBLOOD</t>
  </si>
  <si>
    <t>1203A275_117</t>
  </si>
  <si>
    <t>1203A275_118</t>
  </si>
  <si>
    <t>1203A275_751</t>
  </si>
  <si>
    <t>1203A320_020</t>
  </si>
  <si>
    <t>OYSTER GREY/CARBON</t>
  </si>
  <si>
    <t>1203A320_250</t>
  </si>
  <si>
    <t>OATMEAL/SIMPLY TAUPE</t>
  </si>
  <si>
    <t>1203A544_100</t>
  </si>
  <si>
    <t>WHITE/PUTTY</t>
  </si>
  <si>
    <t>1203A560_002</t>
  </si>
  <si>
    <t>GEL-VENTURE 6 GTX</t>
  </si>
  <si>
    <t>BLACK/ILLUSION BLUE</t>
  </si>
  <si>
    <t>1203A560_024</t>
  </si>
  <si>
    <t>GRAVEL/ORANGE CONE</t>
  </si>
  <si>
    <t>1203A605_022</t>
  </si>
  <si>
    <t>CEMENT GREY/GRAPHITE GREY</t>
  </si>
  <si>
    <t>1203A605_101</t>
  </si>
  <si>
    <t>1203A764_001</t>
  </si>
  <si>
    <t>1203A764_100</t>
  </si>
  <si>
    <t>1203A796_100</t>
  </si>
  <si>
    <t>1203A607_022</t>
  </si>
  <si>
    <t>GEL-DS TRAINER 14</t>
  </si>
  <si>
    <t>PIEDMONT GREY/IVORY</t>
  </si>
  <si>
    <t>1203A607_108</t>
  </si>
  <si>
    <t>1203A607_109</t>
  </si>
  <si>
    <t>WHITE/SEPIA BROWN</t>
  </si>
  <si>
    <t>1203A607_110</t>
  </si>
  <si>
    <t>1203A607_600</t>
  </si>
  <si>
    <t>OXBLOOD/BLACK</t>
  </si>
  <si>
    <t>1203A607_750</t>
  </si>
  <si>
    <t>IVORY/LIGHT SAPPHIRE</t>
  </si>
  <si>
    <t>1203A899_100</t>
  </si>
  <si>
    <t>WHITE/TARO PURPLE</t>
  </si>
  <si>
    <t>1203A899_101</t>
  </si>
  <si>
    <t>CREAM/CARRIER GREY</t>
  </si>
  <si>
    <t>1203A899_102</t>
  </si>
  <si>
    <t>1203A899_103</t>
  </si>
  <si>
    <t>WHITE/SAGE FROST</t>
  </si>
  <si>
    <t>1203A908_020</t>
  </si>
  <si>
    <t>GEL-VENTURE 6</t>
  </si>
  <si>
    <t>GRAPHITE GREY/PURE SILVER</t>
  </si>
  <si>
    <t>1203A908_021</t>
  </si>
  <si>
    <t>OBSIDIAN GREY/CEMENT GREY</t>
  </si>
  <si>
    <t>1203B043_200</t>
  </si>
  <si>
    <t>JOG 100S</t>
  </si>
  <si>
    <t>BROWN STORM/BROWN STORM</t>
  </si>
  <si>
    <t>1203B043_700</t>
  </si>
  <si>
    <t>PINK SALT/PINK SALT</t>
  </si>
  <si>
    <t>1203B045_020</t>
  </si>
  <si>
    <t>GRAPHITE GREY/GRAVEL</t>
  </si>
  <si>
    <t>1203B045_200</t>
  </si>
  <si>
    <t>SEPIA BROWN/DRIFTWOOD</t>
  </si>
  <si>
    <t>1203A297_002</t>
  </si>
  <si>
    <t>1203A438_006</t>
  </si>
  <si>
    <t>BLACK/BLUE COAST</t>
  </si>
  <si>
    <t>1203A438_031</t>
  </si>
  <si>
    <t>GRAPHITE GREY/AURORA GREEN</t>
  </si>
  <si>
    <t>1203A438_032</t>
  </si>
  <si>
    <t>CONCRETE/DIGITAL SAKURA</t>
  </si>
  <si>
    <t>1203A609_001</t>
  </si>
  <si>
    <t>BLACK/CREAM</t>
  </si>
  <si>
    <t>1203A609_106</t>
  </si>
  <si>
    <t>1203A609_107</t>
  </si>
  <si>
    <t>WHITE/LIGHT SAPPHIRE</t>
  </si>
  <si>
    <t>1203A609_108</t>
  </si>
  <si>
    <t>CREAM/CINNAMON</t>
  </si>
  <si>
    <t>1203A609_109</t>
  </si>
  <si>
    <t>CREAM/MAHOGANY</t>
  </si>
  <si>
    <t>1203A609_110</t>
  </si>
  <si>
    <t>WHITE/VERDIGRIS</t>
  </si>
  <si>
    <t>1203A609_111</t>
  </si>
  <si>
    <t>1203A609_250</t>
  </si>
  <si>
    <t>OYSTER WHITE/WHITE</t>
  </si>
  <si>
    <t>1203A609_300</t>
  </si>
  <si>
    <t>VERDIGRIS/PURE SILVER</t>
  </si>
  <si>
    <t>1203A609_401</t>
  </si>
  <si>
    <t>FADED DENIM/PURE SILVER</t>
  </si>
  <si>
    <t>1203A609_700</t>
  </si>
  <si>
    <t>BLUSH/PURE SILVER</t>
  </si>
  <si>
    <t>1203A684_021</t>
  </si>
  <si>
    <t>CLOUD GREY/PURE SILVER</t>
  </si>
  <si>
    <t>1203A684_105</t>
  </si>
  <si>
    <t>1203A741_022</t>
  </si>
  <si>
    <t>CARBON/CARBON</t>
  </si>
  <si>
    <t>1203B040_001</t>
  </si>
  <si>
    <t>GEL-VENTX</t>
  </si>
  <si>
    <t>1203B040_100</t>
  </si>
  <si>
    <t>WHITE/STORM CLOUD</t>
  </si>
  <si>
    <t>1203B040_200</t>
  </si>
  <si>
    <t>DRIFTWOOD/WALNUT</t>
  </si>
  <si>
    <t>1203B040_201</t>
  </si>
  <si>
    <t>BLACK COFFEE/BROWN STORM</t>
  </si>
  <si>
    <t>1203B040_300</t>
  </si>
  <si>
    <t>KELP/PURE SILVER</t>
  </si>
  <si>
    <t>1203B040_301</t>
  </si>
  <si>
    <t>PIQUANT GREEN/BLACK</t>
  </si>
  <si>
    <t>1203A451_107</t>
  </si>
  <si>
    <t>SKYHAND OG</t>
  </si>
  <si>
    <t>CREAM/MAPLE SUGAR</t>
  </si>
  <si>
    <t>1203A612_102</t>
  </si>
  <si>
    <t>TIGER RUNNER II</t>
  </si>
  <si>
    <t>1203A615_108</t>
  </si>
  <si>
    <t>JAPAN S</t>
  </si>
  <si>
    <t>WHITE/RAW INDIGO</t>
  </si>
  <si>
    <t>1203A615_109</t>
  </si>
  <si>
    <t>1191A163_001</t>
  </si>
  <si>
    <t>1191A163_100</t>
  </si>
  <si>
    <t>1191A328_104</t>
  </si>
  <si>
    <t>1192A212_100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</si>
</sst>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B9411D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6B8DC"/>
        <bgColor rgb="FF000000"/>
      </patternFill>
    </fill>
    <fill>
      <patternFill patternType="solid">
        <fgColor rgb="FFE4E5F3"/>
        <bgColor rgb="FF000000"/>
      </patternFill>
    </fill>
    <fill>
      <patternFill patternType="solid">
        <fgColor rgb="FF2B439F"/>
        <bgColor rgb="FF000000"/>
      </patternFill>
    </fill>
    <fill>
      <patternFill patternType="solid">
        <fgColor rgb="FF485CC7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59" Type="http://schemas.openxmlformats.org/officeDocument/2006/relationships/image" Target="../media/image159.jpg"/><Relationship Id="rId175" Type="http://schemas.openxmlformats.org/officeDocument/2006/relationships/image" Target="../media/image175.jpg"/><Relationship Id="rId170" Type="http://schemas.openxmlformats.org/officeDocument/2006/relationships/image" Target="../media/image170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72" Type="http://schemas.openxmlformats.org/officeDocument/2006/relationships/image" Target="../media/image172.jpg"/><Relationship Id="rId180" Type="http://schemas.openxmlformats.org/officeDocument/2006/relationships/image" Target="../media/image180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7</xdr:row>
      <xdr:rowOff>47625</xdr:rowOff>
    </xdr:from>
    <xdr:to>
      <xdr:col>4</xdr:col>
      <xdr:colOff>2095500</xdr:colOff>
      <xdr:row>8</xdr:row>
      <xdr:rowOff>1190625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6D01568-F8A7-48FD-AC48-836373FC8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71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</xdr:row>
      <xdr:rowOff>47625</xdr:rowOff>
    </xdr:from>
    <xdr:to>
      <xdr:col>4</xdr:col>
      <xdr:colOff>2095500</xdr:colOff>
      <xdr:row>10</xdr:row>
      <xdr:rowOff>1190625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B8A1DB4E-8BD7-4C15-AABB-4337825D3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247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</xdr:row>
      <xdr:rowOff>47625</xdr:rowOff>
    </xdr:from>
    <xdr:to>
      <xdr:col>4</xdr:col>
      <xdr:colOff>2095500</xdr:colOff>
      <xdr:row>12</xdr:row>
      <xdr:rowOff>1190625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DDA847E-6746-4423-AE06-CB086C3FF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0425" y="324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</xdr:row>
      <xdr:rowOff>47625</xdr:rowOff>
    </xdr:from>
    <xdr:to>
      <xdr:col>4</xdr:col>
      <xdr:colOff>2095500</xdr:colOff>
      <xdr:row>14</xdr:row>
      <xdr:rowOff>1190625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AD6203D-E5DD-492E-8DF3-5DF6918AA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0425" y="400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15</xdr:row>
      <xdr:rowOff>47625</xdr:rowOff>
    </xdr:from>
    <xdr:to>
      <xdr:col>4</xdr:col>
      <xdr:colOff>2095500</xdr:colOff>
      <xdr:row>16</xdr:row>
      <xdr:rowOff>1190625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0C2286F-70ED-4A87-B98D-2C27104E9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0425" y="476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17</xdr:row>
      <xdr:rowOff>47625</xdr:rowOff>
    </xdr:from>
    <xdr:to>
      <xdr:col>4</xdr:col>
      <xdr:colOff>2095500</xdr:colOff>
      <xdr:row>18</xdr:row>
      <xdr:rowOff>1190625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83BAD6CC-4527-4068-AAA0-0F53EF45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00425" y="552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19</xdr:row>
      <xdr:rowOff>47625</xdr:rowOff>
    </xdr:from>
    <xdr:to>
      <xdr:col>4</xdr:col>
      <xdr:colOff>2095500</xdr:colOff>
      <xdr:row>20</xdr:row>
      <xdr:rowOff>1190625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45E4B4A-3355-46AC-B494-6614318D4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00425" y="628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21</xdr:row>
      <xdr:rowOff>47625</xdr:rowOff>
    </xdr:from>
    <xdr:to>
      <xdr:col>4</xdr:col>
      <xdr:colOff>2095500</xdr:colOff>
      <xdr:row>22</xdr:row>
      <xdr:rowOff>1190625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378949D-CB33-4BB9-98E7-55FBC585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00425" y="705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23</xdr:row>
      <xdr:rowOff>47625</xdr:rowOff>
    </xdr:from>
    <xdr:to>
      <xdr:col>4</xdr:col>
      <xdr:colOff>2095500</xdr:colOff>
      <xdr:row>24</xdr:row>
      <xdr:rowOff>1190625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A1DEBC11-1142-424F-A077-1A370B11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0425" y="781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25</xdr:row>
      <xdr:rowOff>47625</xdr:rowOff>
    </xdr:from>
    <xdr:to>
      <xdr:col>4</xdr:col>
      <xdr:colOff>2095500</xdr:colOff>
      <xdr:row>26</xdr:row>
      <xdr:rowOff>1190625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49D19A4C-3444-4AC8-999D-290367A71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00425" y="857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</xdr:row>
      <xdr:rowOff>47625</xdr:rowOff>
    </xdr:from>
    <xdr:to>
      <xdr:col>4</xdr:col>
      <xdr:colOff>2095500</xdr:colOff>
      <xdr:row>28</xdr:row>
      <xdr:rowOff>1190625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98920EF-FB69-496E-A23A-F3C44767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00425" y="933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29</xdr:row>
      <xdr:rowOff>47625</xdr:rowOff>
    </xdr:from>
    <xdr:to>
      <xdr:col>4</xdr:col>
      <xdr:colOff>2095500</xdr:colOff>
      <xdr:row>30</xdr:row>
      <xdr:rowOff>1190625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F2266FC9-5DD5-4B93-8E0E-510F4E86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00425" y="1009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31</xdr:row>
      <xdr:rowOff>47625</xdr:rowOff>
    </xdr:from>
    <xdr:to>
      <xdr:col>4</xdr:col>
      <xdr:colOff>2095500</xdr:colOff>
      <xdr:row>32</xdr:row>
      <xdr:rowOff>1190625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7B3FA7D6-946D-41CF-80D9-B654E861F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00425" y="1086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33</xdr:row>
      <xdr:rowOff>47625</xdr:rowOff>
    </xdr:from>
    <xdr:to>
      <xdr:col>4</xdr:col>
      <xdr:colOff>2095500</xdr:colOff>
      <xdr:row>34</xdr:row>
      <xdr:rowOff>1190625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3C3A44C1-47F1-4A51-BE98-5B5C60680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00425" y="1162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35</xdr:row>
      <xdr:rowOff>47625</xdr:rowOff>
    </xdr:from>
    <xdr:to>
      <xdr:col>4</xdr:col>
      <xdr:colOff>2095500</xdr:colOff>
      <xdr:row>36</xdr:row>
      <xdr:rowOff>1190625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E9BBD240-C8C4-4307-84B7-9FFC60266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00425" y="1238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37</xdr:row>
      <xdr:rowOff>47625</xdr:rowOff>
    </xdr:from>
    <xdr:to>
      <xdr:col>4</xdr:col>
      <xdr:colOff>2095500</xdr:colOff>
      <xdr:row>38</xdr:row>
      <xdr:rowOff>1190625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CEFE2D08-6F0C-472C-99D5-0332E05FE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00425" y="1314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39</xdr:row>
      <xdr:rowOff>47625</xdr:rowOff>
    </xdr:from>
    <xdr:to>
      <xdr:col>4</xdr:col>
      <xdr:colOff>2095500</xdr:colOff>
      <xdr:row>40</xdr:row>
      <xdr:rowOff>1190625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6FD35062-E523-4EA6-9629-648C11993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00425" y="1390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41</xdr:row>
      <xdr:rowOff>47625</xdr:rowOff>
    </xdr:from>
    <xdr:to>
      <xdr:col>4</xdr:col>
      <xdr:colOff>2095500</xdr:colOff>
      <xdr:row>42</xdr:row>
      <xdr:rowOff>1190625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61F2447D-CDF5-4456-8FDD-B905C4B9A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00425" y="1467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43</xdr:row>
      <xdr:rowOff>47625</xdr:rowOff>
    </xdr:from>
    <xdr:to>
      <xdr:col>4</xdr:col>
      <xdr:colOff>2095500</xdr:colOff>
      <xdr:row>44</xdr:row>
      <xdr:rowOff>1190625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FEC4CF88-AE98-49B3-ACAC-43A208099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400425" y="1543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45</xdr:row>
      <xdr:rowOff>47625</xdr:rowOff>
    </xdr:from>
    <xdr:to>
      <xdr:col>4</xdr:col>
      <xdr:colOff>2095500</xdr:colOff>
      <xdr:row>46</xdr:row>
      <xdr:rowOff>1190625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4AA2E27B-012B-49A0-90C7-6543E202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00425" y="1619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47</xdr:row>
      <xdr:rowOff>47625</xdr:rowOff>
    </xdr:from>
    <xdr:to>
      <xdr:col>4</xdr:col>
      <xdr:colOff>2095500</xdr:colOff>
      <xdr:row>48</xdr:row>
      <xdr:rowOff>1190625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88D50A00-5440-489D-91FA-E846FA96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400425" y="1695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49</xdr:row>
      <xdr:rowOff>47625</xdr:rowOff>
    </xdr:from>
    <xdr:to>
      <xdr:col>4</xdr:col>
      <xdr:colOff>2095500</xdr:colOff>
      <xdr:row>50</xdr:row>
      <xdr:rowOff>1190625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CFAE2CE-D831-4C18-A3C2-94B93E9EF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400425" y="1771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51</xdr:row>
      <xdr:rowOff>47625</xdr:rowOff>
    </xdr:from>
    <xdr:to>
      <xdr:col>4</xdr:col>
      <xdr:colOff>2095500</xdr:colOff>
      <xdr:row>52</xdr:row>
      <xdr:rowOff>1190625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68899600-ECFF-4AA6-8DD5-5D81B7B7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00425" y="1848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53</xdr:row>
      <xdr:rowOff>47625</xdr:rowOff>
    </xdr:from>
    <xdr:to>
      <xdr:col>4</xdr:col>
      <xdr:colOff>2095500</xdr:colOff>
      <xdr:row>54</xdr:row>
      <xdr:rowOff>1190625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BD093EEA-124E-41E4-997F-B08BDB563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00425" y="1924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55</xdr:row>
      <xdr:rowOff>47625</xdr:rowOff>
    </xdr:from>
    <xdr:to>
      <xdr:col>4</xdr:col>
      <xdr:colOff>2095500</xdr:colOff>
      <xdr:row>56</xdr:row>
      <xdr:rowOff>1190625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14819118-F0C0-48C4-A4BE-6FFF2417D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400425" y="2000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57</xdr:row>
      <xdr:rowOff>47625</xdr:rowOff>
    </xdr:from>
    <xdr:to>
      <xdr:col>4</xdr:col>
      <xdr:colOff>2095500</xdr:colOff>
      <xdr:row>58</xdr:row>
      <xdr:rowOff>1190625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252C067F-F16D-46A4-A2B3-4C55E07DE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400425" y="2076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59</xdr:row>
      <xdr:rowOff>47625</xdr:rowOff>
    </xdr:from>
    <xdr:to>
      <xdr:col>4</xdr:col>
      <xdr:colOff>2095500</xdr:colOff>
      <xdr:row>60</xdr:row>
      <xdr:rowOff>1190625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CBA91040-13A1-43B4-AA5F-472DC0656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400425" y="2152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61</xdr:row>
      <xdr:rowOff>47625</xdr:rowOff>
    </xdr:from>
    <xdr:to>
      <xdr:col>4</xdr:col>
      <xdr:colOff>2095500</xdr:colOff>
      <xdr:row>62</xdr:row>
      <xdr:rowOff>1190625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229A7C69-2857-4297-8100-A105FCF39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00425" y="2229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63</xdr:row>
      <xdr:rowOff>47625</xdr:rowOff>
    </xdr:from>
    <xdr:to>
      <xdr:col>4</xdr:col>
      <xdr:colOff>2095500</xdr:colOff>
      <xdr:row>64</xdr:row>
      <xdr:rowOff>1190625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E4E538EA-AFE7-433F-B166-DA58BCEAE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400425" y="2305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65</xdr:row>
      <xdr:rowOff>47625</xdr:rowOff>
    </xdr:from>
    <xdr:to>
      <xdr:col>4</xdr:col>
      <xdr:colOff>2095500</xdr:colOff>
      <xdr:row>66</xdr:row>
      <xdr:rowOff>1190625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5D86D165-4907-46E9-B20C-97BAE4CF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00425" y="2381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67</xdr:row>
      <xdr:rowOff>47625</xdr:rowOff>
    </xdr:from>
    <xdr:to>
      <xdr:col>4</xdr:col>
      <xdr:colOff>2095500</xdr:colOff>
      <xdr:row>68</xdr:row>
      <xdr:rowOff>1190625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1585D745-6CDD-4C54-A4E6-FB6CFDFD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400425" y="2457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69</xdr:row>
      <xdr:rowOff>47625</xdr:rowOff>
    </xdr:from>
    <xdr:to>
      <xdr:col>4</xdr:col>
      <xdr:colOff>2095500</xdr:colOff>
      <xdr:row>70</xdr:row>
      <xdr:rowOff>1190625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C0321D0-1139-49F7-A7C1-353247B2B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400425" y="2533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71</xdr:row>
      <xdr:rowOff>47625</xdr:rowOff>
    </xdr:from>
    <xdr:to>
      <xdr:col>4</xdr:col>
      <xdr:colOff>2095500</xdr:colOff>
      <xdr:row>72</xdr:row>
      <xdr:rowOff>1190625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E446B993-E05E-4B0C-A42A-01575D9CE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400425" y="2610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73</xdr:row>
      <xdr:rowOff>47625</xdr:rowOff>
    </xdr:from>
    <xdr:to>
      <xdr:col>4</xdr:col>
      <xdr:colOff>2095500</xdr:colOff>
      <xdr:row>74</xdr:row>
      <xdr:rowOff>1190625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C9D0824E-71CE-4AFC-AFC3-F7E8503E9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0425" y="2686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75</xdr:row>
      <xdr:rowOff>47625</xdr:rowOff>
    </xdr:from>
    <xdr:to>
      <xdr:col>4</xdr:col>
      <xdr:colOff>2095500</xdr:colOff>
      <xdr:row>76</xdr:row>
      <xdr:rowOff>1190625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C13663BF-CF27-49FE-905F-EC426855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400425" y="2762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77</xdr:row>
      <xdr:rowOff>47625</xdr:rowOff>
    </xdr:from>
    <xdr:to>
      <xdr:col>4</xdr:col>
      <xdr:colOff>2095500</xdr:colOff>
      <xdr:row>78</xdr:row>
      <xdr:rowOff>1190625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ECE06B99-CFDC-40FD-912B-246244835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400425" y="2838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79</xdr:row>
      <xdr:rowOff>47625</xdr:rowOff>
    </xdr:from>
    <xdr:to>
      <xdr:col>4</xdr:col>
      <xdr:colOff>2095500</xdr:colOff>
      <xdr:row>80</xdr:row>
      <xdr:rowOff>1190625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616A18B0-9BE9-4084-B647-3CB5A9E8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400425" y="2914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81</xdr:row>
      <xdr:rowOff>47625</xdr:rowOff>
    </xdr:from>
    <xdr:to>
      <xdr:col>4</xdr:col>
      <xdr:colOff>2095500</xdr:colOff>
      <xdr:row>82</xdr:row>
      <xdr:rowOff>1190625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ADCA9A59-12BC-4EF8-AA1A-F73E33167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400425" y="2991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83</xdr:row>
      <xdr:rowOff>47625</xdr:rowOff>
    </xdr:from>
    <xdr:to>
      <xdr:col>4</xdr:col>
      <xdr:colOff>2095500</xdr:colOff>
      <xdr:row>84</xdr:row>
      <xdr:rowOff>1190625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7B5147E-609D-483A-9A97-6E250BE65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400425" y="3067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85</xdr:row>
      <xdr:rowOff>47625</xdr:rowOff>
    </xdr:from>
    <xdr:to>
      <xdr:col>4</xdr:col>
      <xdr:colOff>2095500</xdr:colOff>
      <xdr:row>86</xdr:row>
      <xdr:rowOff>1190625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75DA6BDD-2941-4308-B761-B1AC2F239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400425" y="3143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87</xdr:row>
      <xdr:rowOff>47625</xdr:rowOff>
    </xdr:from>
    <xdr:to>
      <xdr:col>4</xdr:col>
      <xdr:colOff>2095500</xdr:colOff>
      <xdr:row>88</xdr:row>
      <xdr:rowOff>1190625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6B8BFB8A-DE0A-4407-A7C7-DD0A60B29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400425" y="3219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89</xdr:row>
      <xdr:rowOff>47625</xdr:rowOff>
    </xdr:from>
    <xdr:to>
      <xdr:col>4</xdr:col>
      <xdr:colOff>2095500</xdr:colOff>
      <xdr:row>90</xdr:row>
      <xdr:rowOff>1190625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D48F8A82-BAD2-4195-93DC-F5A1755E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400425" y="3295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91</xdr:row>
      <xdr:rowOff>47625</xdr:rowOff>
    </xdr:from>
    <xdr:to>
      <xdr:col>4</xdr:col>
      <xdr:colOff>2095500</xdr:colOff>
      <xdr:row>92</xdr:row>
      <xdr:rowOff>1190625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95EA685E-B10F-4F9D-BB01-88D0D208E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400425" y="3372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93</xdr:row>
      <xdr:rowOff>47625</xdr:rowOff>
    </xdr:from>
    <xdr:to>
      <xdr:col>4</xdr:col>
      <xdr:colOff>2095500</xdr:colOff>
      <xdr:row>94</xdr:row>
      <xdr:rowOff>1190625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7527B3F1-A5A8-43A4-892D-04CC9A584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400425" y="3448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95</xdr:row>
      <xdr:rowOff>47625</xdr:rowOff>
    </xdr:from>
    <xdr:to>
      <xdr:col>4</xdr:col>
      <xdr:colOff>2095500</xdr:colOff>
      <xdr:row>96</xdr:row>
      <xdr:rowOff>1190625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26B0CA27-F149-4727-8EF1-9BD4F86E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400425" y="3524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97</xdr:row>
      <xdr:rowOff>47625</xdr:rowOff>
    </xdr:from>
    <xdr:to>
      <xdr:col>4</xdr:col>
      <xdr:colOff>2095500</xdr:colOff>
      <xdr:row>98</xdr:row>
      <xdr:rowOff>1190625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1AF67E0B-85E2-44AB-A7CC-D1A11A417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400425" y="3600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99</xdr:row>
      <xdr:rowOff>47625</xdr:rowOff>
    </xdr:from>
    <xdr:to>
      <xdr:col>4</xdr:col>
      <xdr:colOff>2095500</xdr:colOff>
      <xdr:row>100</xdr:row>
      <xdr:rowOff>1190625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7A23F38C-E6AA-4CE2-B201-8AA0C31C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400425" y="3676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101</xdr:row>
      <xdr:rowOff>47625</xdr:rowOff>
    </xdr:from>
    <xdr:to>
      <xdr:col>4</xdr:col>
      <xdr:colOff>2095500</xdr:colOff>
      <xdr:row>102</xdr:row>
      <xdr:rowOff>1190625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48C830B5-2DF0-4C33-B8AB-4E624E1FE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400425" y="3753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103</xdr:row>
      <xdr:rowOff>47625</xdr:rowOff>
    </xdr:from>
    <xdr:to>
      <xdr:col>4</xdr:col>
      <xdr:colOff>2095500</xdr:colOff>
      <xdr:row>104</xdr:row>
      <xdr:rowOff>1190625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D2EE508E-A3A7-461B-A704-71ACD2886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400425" y="3829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105</xdr:row>
      <xdr:rowOff>47625</xdr:rowOff>
    </xdr:from>
    <xdr:to>
      <xdr:col>4</xdr:col>
      <xdr:colOff>2095500</xdr:colOff>
      <xdr:row>106</xdr:row>
      <xdr:rowOff>1190625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56423475-5F06-41A9-BDC1-5374E8348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400425" y="3905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107</xdr:row>
      <xdr:rowOff>47625</xdr:rowOff>
    </xdr:from>
    <xdr:to>
      <xdr:col>4</xdr:col>
      <xdr:colOff>2095500</xdr:colOff>
      <xdr:row>108</xdr:row>
      <xdr:rowOff>1190625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66213564-1878-413D-8069-FE9B63AE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400425" y="3981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109</xdr:row>
      <xdr:rowOff>47625</xdr:rowOff>
    </xdr:from>
    <xdr:to>
      <xdr:col>4</xdr:col>
      <xdr:colOff>2095500</xdr:colOff>
      <xdr:row>110</xdr:row>
      <xdr:rowOff>1190625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C045A2BF-A2D6-4035-BB8E-7C9B3F87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400425" y="4057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111</xdr:row>
      <xdr:rowOff>47625</xdr:rowOff>
    </xdr:from>
    <xdr:to>
      <xdr:col>4</xdr:col>
      <xdr:colOff>2095500</xdr:colOff>
      <xdr:row>112</xdr:row>
      <xdr:rowOff>1190625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F8D36D6F-AD35-40A1-A838-E3338DD7C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00425" y="4134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113</xdr:row>
      <xdr:rowOff>47625</xdr:rowOff>
    </xdr:from>
    <xdr:to>
      <xdr:col>4</xdr:col>
      <xdr:colOff>2095500</xdr:colOff>
      <xdr:row>114</xdr:row>
      <xdr:rowOff>1190625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C8342C6B-E522-49E4-A1D6-4A5DAB788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400425" y="4210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115</xdr:row>
      <xdr:rowOff>47625</xdr:rowOff>
    </xdr:from>
    <xdr:to>
      <xdr:col>4</xdr:col>
      <xdr:colOff>2095500</xdr:colOff>
      <xdr:row>116</xdr:row>
      <xdr:rowOff>1190625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F1EF5A42-8795-4C38-B7A5-7650049C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400425" y="4286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117</xdr:row>
      <xdr:rowOff>47625</xdr:rowOff>
    </xdr:from>
    <xdr:to>
      <xdr:col>4</xdr:col>
      <xdr:colOff>2095500</xdr:colOff>
      <xdr:row>118</xdr:row>
      <xdr:rowOff>1190625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BAE1D10B-0E2E-4528-935C-D8A077F7B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00425" y="4362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119</xdr:row>
      <xdr:rowOff>47625</xdr:rowOff>
    </xdr:from>
    <xdr:to>
      <xdr:col>4</xdr:col>
      <xdr:colOff>2095500</xdr:colOff>
      <xdr:row>120</xdr:row>
      <xdr:rowOff>1190625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1D0838CB-24E1-40EC-8112-C79695659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400425" y="4438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121</xdr:row>
      <xdr:rowOff>47625</xdr:rowOff>
    </xdr:from>
    <xdr:to>
      <xdr:col>4</xdr:col>
      <xdr:colOff>2095500</xdr:colOff>
      <xdr:row>122</xdr:row>
      <xdr:rowOff>1190625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A0BA9AEF-39D5-494B-AD9F-B919BEF1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400425" y="4515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123</xdr:row>
      <xdr:rowOff>47625</xdr:rowOff>
    </xdr:from>
    <xdr:to>
      <xdr:col>4</xdr:col>
      <xdr:colOff>2095500</xdr:colOff>
      <xdr:row>124</xdr:row>
      <xdr:rowOff>1190625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FEF40D47-84EF-4B3D-AA03-D5590E130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400425" y="4591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125</xdr:row>
      <xdr:rowOff>47625</xdr:rowOff>
    </xdr:from>
    <xdr:to>
      <xdr:col>4</xdr:col>
      <xdr:colOff>2095500</xdr:colOff>
      <xdr:row>126</xdr:row>
      <xdr:rowOff>1190625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CFB300D7-F95E-476F-9305-D893006D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400425" y="4667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127</xdr:row>
      <xdr:rowOff>47625</xdr:rowOff>
    </xdr:from>
    <xdr:to>
      <xdr:col>4</xdr:col>
      <xdr:colOff>2095500</xdr:colOff>
      <xdr:row>128</xdr:row>
      <xdr:rowOff>1190625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E2C1481F-B7A3-45A5-B148-ECB1E6587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400425" y="4743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129</xdr:row>
      <xdr:rowOff>47625</xdr:rowOff>
    </xdr:from>
    <xdr:to>
      <xdr:col>4</xdr:col>
      <xdr:colOff>2095500</xdr:colOff>
      <xdr:row>130</xdr:row>
      <xdr:rowOff>1190625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BE6CE33C-AD73-4438-B374-23EFD56E3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400425" y="4819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131</xdr:row>
      <xdr:rowOff>47625</xdr:rowOff>
    </xdr:from>
    <xdr:to>
      <xdr:col>4</xdr:col>
      <xdr:colOff>2095500</xdr:colOff>
      <xdr:row>132</xdr:row>
      <xdr:rowOff>1190625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C58C4514-ED37-4183-850B-A0F95CB24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400425" y="4896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133</xdr:row>
      <xdr:rowOff>47625</xdr:rowOff>
    </xdr:from>
    <xdr:to>
      <xdr:col>4</xdr:col>
      <xdr:colOff>2095500</xdr:colOff>
      <xdr:row>134</xdr:row>
      <xdr:rowOff>1190625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55D98DE0-98B6-4476-964F-73F7969A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400425" y="4972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135</xdr:row>
      <xdr:rowOff>47625</xdr:rowOff>
    </xdr:from>
    <xdr:to>
      <xdr:col>4</xdr:col>
      <xdr:colOff>2095500</xdr:colOff>
      <xdr:row>136</xdr:row>
      <xdr:rowOff>1190625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506322C5-C7BD-4576-91DF-E6923564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400425" y="5048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137</xdr:row>
      <xdr:rowOff>47625</xdr:rowOff>
    </xdr:from>
    <xdr:to>
      <xdr:col>4</xdr:col>
      <xdr:colOff>2095500</xdr:colOff>
      <xdr:row>138</xdr:row>
      <xdr:rowOff>1190625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E8FE4D10-D4E5-427A-A6B8-18A6EB93A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400425" y="5124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139</xdr:row>
      <xdr:rowOff>47625</xdr:rowOff>
    </xdr:from>
    <xdr:to>
      <xdr:col>4</xdr:col>
      <xdr:colOff>2095500</xdr:colOff>
      <xdr:row>140</xdr:row>
      <xdr:rowOff>1190625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14C6C472-64D3-4689-949C-06E5AA2F4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400425" y="5200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141</xdr:row>
      <xdr:rowOff>47625</xdr:rowOff>
    </xdr:from>
    <xdr:to>
      <xdr:col>4</xdr:col>
      <xdr:colOff>2095500</xdr:colOff>
      <xdr:row>142</xdr:row>
      <xdr:rowOff>1190625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C1EBCE63-1D1D-4F86-B48A-9F29787B5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400425" y="5277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143</xdr:row>
      <xdr:rowOff>47625</xdr:rowOff>
    </xdr:from>
    <xdr:to>
      <xdr:col>4</xdr:col>
      <xdr:colOff>2095500</xdr:colOff>
      <xdr:row>144</xdr:row>
      <xdr:rowOff>1190625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BBEB9630-4351-4BD6-9AA4-DBB83B92B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400425" y="5353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145</xdr:row>
      <xdr:rowOff>47625</xdr:rowOff>
    </xdr:from>
    <xdr:to>
      <xdr:col>4</xdr:col>
      <xdr:colOff>2095500</xdr:colOff>
      <xdr:row>146</xdr:row>
      <xdr:rowOff>1190625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5D699001-178F-4912-8491-FA59A7339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400425" y="5429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147</xdr:row>
      <xdr:rowOff>47625</xdr:rowOff>
    </xdr:from>
    <xdr:to>
      <xdr:col>4</xdr:col>
      <xdr:colOff>2095500</xdr:colOff>
      <xdr:row>148</xdr:row>
      <xdr:rowOff>1190625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C721375B-90EF-4018-B1DE-D15C2F785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400425" y="5505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149</xdr:row>
      <xdr:rowOff>47625</xdr:rowOff>
    </xdr:from>
    <xdr:to>
      <xdr:col>4</xdr:col>
      <xdr:colOff>2095500</xdr:colOff>
      <xdr:row>150</xdr:row>
      <xdr:rowOff>1190625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81BB7586-00D1-474D-9AB0-085CFC8B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400425" y="5581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151</xdr:row>
      <xdr:rowOff>47625</xdr:rowOff>
    </xdr:from>
    <xdr:to>
      <xdr:col>4</xdr:col>
      <xdr:colOff>2095500</xdr:colOff>
      <xdr:row>152</xdr:row>
      <xdr:rowOff>1190625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38E257F4-A805-499F-8445-E574A6253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400425" y="5658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153</xdr:row>
      <xdr:rowOff>47625</xdr:rowOff>
    </xdr:from>
    <xdr:to>
      <xdr:col>4</xdr:col>
      <xdr:colOff>2095500</xdr:colOff>
      <xdr:row>154</xdr:row>
      <xdr:rowOff>1190625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F6E5047E-3640-4FD9-88DC-D6FB12B4A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400425" y="5734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155</xdr:row>
      <xdr:rowOff>47625</xdr:rowOff>
    </xdr:from>
    <xdr:to>
      <xdr:col>4</xdr:col>
      <xdr:colOff>2095500</xdr:colOff>
      <xdr:row>156</xdr:row>
      <xdr:rowOff>1190625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7DE87398-5854-43B2-9ABE-C8D9BB8D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400425" y="5810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157</xdr:row>
      <xdr:rowOff>47625</xdr:rowOff>
    </xdr:from>
    <xdr:to>
      <xdr:col>4</xdr:col>
      <xdr:colOff>2095500</xdr:colOff>
      <xdr:row>158</xdr:row>
      <xdr:rowOff>1190625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A272BD1A-2E41-4343-BE41-2C54BFFF8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400425" y="5886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159</xdr:row>
      <xdr:rowOff>47625</xdr:rowOff>
    </xdr:from>
    <xdr:to>
      <xdr:col>4</xdr:col>
      <xdr:colOff>2095500</xdr:colOff>
      <xdr:row>160</xdr:row>
      <xdr:rowOff>1190625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8D730667-8C76-4858-9C16-1EBDE8E80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400425" y="5962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161</xdr:row>
      <xdr:rowOff>47625</xdr:rowOff>
    </xdr:from>
    <xdr:to>
      <xdr:col>4</xdr:col>
      <xdr:colOff>2095500</xdr:colOff>
      <xdr:row>162</xdr:row>
      <xdr:rowOff>1190625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9E5DAF1B-8686-42E0-BD90-5490944E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400425" y="6039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163</xdr:row>
      <xdr:rowOff>47625</xdr:rowOff>
    </xdr:from>
    <xdr:to>
      <xdr:col>4</xdr:col>
      <xdr:colOff>2095500</xdr:colOff>
      <xdr:row>164</xdr:row>
      <xdr:rowOff>1190625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F5C7F421-1141-4CF6-B4DF-93AFB589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400425" y="6115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165</xdr:row>
      <xdr:rowOff>47625</xdr:rowOff>
    </xdr:from>
    <xdr:to>
      <xdr:col>4</xdr:col>
      <xdr:colOff>2095500</xdr:colOff>
      <xdr:row>166</xdr:row>
      <xdr:rowOff>1190625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6A6794F6-E1C1-451C-A926-639DB9124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400425" y="6191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167</xdr:row>
      <xdr:rowOff>47625</xdr:rowOff>
    </xdr:from>
    <xdr:to>
      <xdr:col>4</xdr:col>
      <xdr:colOff>2095500</xdr:colOff>
      <xdr:row>168</xdr:row>
      <xdr:rowOff>1190625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25E5E93A-DE7B-47C0-82CE-66032427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400425" y="6267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169</xdr:row>
      <xdr:rowOff>47625</xdr:rowOff>
    </xdr:from>
    <xdr:to>
      <xdr:col>4</xdr:col>
      <xdr:colOff>2095500</xdr:colOff>
      <xdr:row>170</xdr:row>
      <xdr:rowOff>1190625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E50E4E29-DBF0-416C-A10C-B3AAF6F03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400425" y="6343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171</xdr:row>
      <xdr:rowOff>47625</xdr:rowOff>
    </xdr:from>
    <xdr:to>
      <xdr:col>4</xdr:col>
      <xdr:colOff>2095500</xdr:colOff>
      <xdr:row>172</xdr:row>
      <xdr:rowOff>1190625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F7D4131E-3029-499B-A4BA-B2B1CE5A1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400425" y="6420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173</xdr:row>
      <xdr:rowOff>47625</xdr:rowOff>
    </xdr:from>
    <xdr:to>
      <xdr:col>4</xdr:col>
      <xdr:colOff>2095500</xdr:colOff>
      <xdr:row>174</xdr:row>
      <xdr:rowOff>1190625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71478B22-B437-464D-9AF9-780E16ED3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400425" y="6496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175</xdr:row>
      <xdr:rowOff>47625</xdr:rowOff>
    </xdr:from>
    <xdr:to>
      <xdr:col>4</xdr:col>
      <xdr:colOff>2095500</xdr:colOff>
      <xdr:row>176</xdr:row>
      <xdr:rowOff>1190625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9CB95630-4298-4B04-B051-AC5A31B3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400425" y="6572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177</xdr:row>
      <xdr:rowOff>47625</xdr:rowOff>
    </xdr:from>
    <xdr:to>
      <xdr:col>4</xdr:col>
      <xdr:colOff>2095500</xdr:colOff>
      <xdr:row>178</xdr:row>
      <xdr:rowOff>1190625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C3721A6E-6F29-476D-AC3E-074FE5FB2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400425" y="6648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179</xdr:row>
      <xdr:rowOff>47625</xdr:rowOff>
    </xdr:from>
    <xdr:to>
      <xdr:col>4</xdr:col>
      <xdr:colOff>2095500</xdr:colOff>
      <xdr:row>180</xdr:row>
      <xdr:rowOff>1190625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3C1CE9E8-6AAD-4FF8-9139-15CDCCD3D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400425" y="6724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181</xdr:row>
      <xdr:rowOff>47625</xdr:rowOff>
    </xdr:from>
    <xdr:to>
      <xdr:col>4</xdr:col>
      <xdr:colOff>2095500</xdr:colOff>
      <xdr:row>182</xdr:row>
      <xdr:rowOff>1190625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AB8FF75A-D861-45AF-AACE-01B81C1CC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400425" y="6801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183</xdr:row>
      <xdr:rowOff>47625</xdr:rowOff>
    </xdr:from>
    <xdr:to>
      <xdr:col>4</xdr:col>
      <xdr:colOff>2095500</xdr:colOff>
      <xdr:row>184</xdr:row>
      <xdr:rowOff>1190625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9781DF62-D60E-4886-9328-AD001D099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400425" y="6877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185</xdr:row>
      <xdr:rowOff>47625</xdr:rowOff>
    </xdr:from>
    <xdr:to>
      <xdr:col>4</xdr:col>
      <xdr:colOff>2095500</xdr:colOff>
      <xdr:row>186</xdr:row>
      <xdr:rowOff>1190625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2B5F9321-CD50-4CE7-9255-9FFCA87DD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3400425" y="6953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187</xdr:row>
      <xdr:rowOff>47625</xdr:rowOff>
    </xdr:from>
    <xdr:to>
      <xdr:col>4</xdr:col>
      <xdr:colOff>2095500</xdr:colOff>
      <xdr:row>188</xdr:row>
      <xdr:rowOff>1190625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30F7AA59-C314-4975-930E-4B2900FC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3400425" y="7029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189</xdr:row>
      <xdr:rowOff>47625</xdr:rowOff>
    </xdr:from>
    <xdr:to>
      <xdr:col>4</xdr:col>
      <xdr:colOff>2095500</xdr:colOff>
      <xdr:row>190</xdr:row>
      <xdr:rowOff>1190625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99AC9D52-56ED-47E9-A2E9-32B8A4E27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3400425" y="7105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191</xdr:row>
      <xdr:rowOff>47625</xdr:rowOff>
    </xdr:from>
    <xdr:to>
      <xdr:col>4</xdr:col>
      <xdr:colOff>2095500</xdr:colOff>
      <xdr:row>192</xdr:row>
      <xdr:rowOff>1190625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338F7D47-0579-42F4-B79A-0BA0C4958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400425" y="7182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193</xdr:row>
      <xdr:rowOff>47625</xdr:rowOff>
    </xdr:from>
    <xdr:to>
      <xdr:col>4</xdr:col>
      <xdr:colOff>2095500</xdr:colOff>
      <xdr:row>194</xdr:row>
      <xdr:rowOff>1190625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031F27DE-3D9A-4984-A9C9-EF1821EC2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400425" y="7258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195</xdr:row>
      <xdr:rowOff>47625</xdr:rowOff>
    </xdr:from>
    <xdr:to>
      <xdr:col>4</xdr:col>
      <xdr:colOff>2095500</xdr:colOff>
      <xdr:row>196</xdr:row>
      <xdr:rowOff>1190625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B2657590-ACB9-42D2-BF5C-AB774A3A3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3400425" y="7334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197</xdr:row>
      <xdr:rowOff>47625</xdr:rowOff>
    </xdr:from>
    <xdr:to>
      <xdr:col>4</xdr:col>
      <xdr:colOff>2095500</xdr:colOff>
      <xdr:row>198</xdr:row>
      <xdr:rowOff>1190625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B362FC0A-231F-4918-944D-19D3729D4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3400425" y="7410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199</xdr:row>
      <xdr:rowOff>47625</xdr:rowOff>
    </xdr:from>
    <xdr:to>
      <xdr:col>4</xdr:col>
      <xdr:colOff>2095500</xdr:colOff>
      <xdr:row>200</xdr:row>
      <xdr:rowOff>1190625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776B03E7-2CE2-4336-BE0F-09C08A28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3400425" y="7486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201</xdr:row>
      <xdr:rowOff>47625</xdr:rowOff>
    </xdr:from>
    <xdr:to>
      <xdr:col>4</xdr:col>
      <xdr:colOff>2095500</xdr:colOff>
      <xdr:row>202</xdr:row>
      <xdr:rowOff>1190625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3D7D4FFC-D107-47E9-840B-1B585696A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3400425" y="7563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203</xdr:row>
      <xdr:rowOff>47625</xdr:rowOff>
    </xdr:from>
    <xdr:to>
      <xdr:col>4</xdr:col>
      <xdr:colOff>2095500</xdr:colOff>
      <xdr:row>204</xdr:row>
      <xdr:rowOff>1190625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29CB3E3F-D5A0-4858-BC52-C64B41C7F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3400425" y="7639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205</xdr:row>
      <xdr:rowOff>47625</xdr:rowOff>
    </xdr:from>
    <xdr:to>
      <xdr:col>4</xdr:col>
      <xdr:colOff>2095500</xdr:colOff>
      <xdr:row>206</xdr:row>
      <xdr:rowOff>1190625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ED862CA2-C9A5-4A67-8E53-6F75D9BF7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400425" y="7715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207</xdr:row>
      <xdr:rowOff>47625</xdr:rowOff>
    </xdr:from>
    <xdr:to>
      <xdr:col>4</xdr:col>
      <xdr:colOff>2095500</xdr:colOff>
      <xdr:row>208</xdr:row>
      <xdr:rowOff>1190625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DF654633-8743-4B92-A1E7-1745B86B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3400425" y="7791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209</xdr:row>
      <xdr:rowOff>47625</xdr:rowOff>
    </xdr:from>
    <xdr:to>
      <xdr:col>4</xdr:col>
      <xdr:colOff>2095500</xdr:colOff>
      <xdr:row>210</xdr:row>
      <xdr:rowOff>1190625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1C07EE6C-6555-4890-ADAF-30706E5F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3400425" y="7867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211</xdr:row>
      <xdr:rowOff>47625</xdr:rowOff>
    </xdr:from>
    <xdr:to>
      <xdr:col>4</xdr:col>
      <xdr:colOff>2095500</xdr:colOff>
      <xdr:row>212</xdr:row>
      <xdr:rowOff>1190625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1575ED9F-AF1C-46C2-90B4-D85118FAC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3400425" y="7944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213</xdr:row>
      <xdr:rowOff>47625</xdr:rowOff>
    </xdr:from>
    <xdr:to>
      <xdr:col>4</xdr:col>
      <xdr:colOff>2095500</xdr:colOff>
      <xdr:row>214</xdr:row>
      <xdr:rowOff>1190625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09E21C33-6708-4EFA-A096-AAD7A0F8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3400425" y="8020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215</xdr:row>
      <xdr:rowOff>47625</xdr:rowOff>
    </xdr:from>
    <xdr:to>
      <xdr:col>4</xdr:col>
      <xdr:colOff>2095500</xdr:colOff>
      <xdr:row>216</xdr:row>
      <xdr:rowOff>1190625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D2C0FF28-7380-4279-B902-8F8B0CB35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400425" y="8096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217</xdr:row>
      <xdr:rowOff>47625</xdr:rowOff>
    </xdr:from>
    <xdr:to>
      <xdr:col>4</xdr:col>
      <xdr:colOff>2095500</xdr:colOff>
      <xdr:row>218</xdr:row>
      <xdr:rowOff>1190625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F4B4D2FC-4627-484B-B2F0-02093E65A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400425" y="8172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219</xdr:row>
      <xdr:rowOff>47625</xdr:rowOff>
    </xdr:from>
    <xdr:to>
      <xdr:col>4</xdr:col>
      <xdr:colOff>2095500</xdr:colOff>
      <xdr:row>220</xdr:row>
      <xdr:rowOff>1190625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7D947E70-DB4A-42F6-BB9B-3A2C5911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400425" y="8248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221</xdr:row>
      <xdr:rowOff>47625</xdr:rowOff>
    </xdr:from>
    <xdr:to>
      <xdr:col>4</xdr:col>
      <xdr:colOff>2095500</xdr:colOff>
      <xdr:row>222</xdr:row>
      <xdr:rowOff>1190625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5435CAF0-9252-4CB1-BA26-7A09D6122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3400425" y="8325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223</xdr:row>
      <xdr:rowOff>47625</xdr:rowOff>
    </xdr:from>
    <xdr:to>
      <xdr:col>4</xdr:col>
      <xdr:colOff>2095500</xdr:colOff>
      <xdr:row>224</xdr:row>
      <xdr:rowOff>1190625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BA5DE549-CFEC-4BBD-9CF0-691A599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3400425" y="8401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225</xdr:row>
      <xdr:rowOff>47625</xdr:rowOff>
    </xdr:from>
    <xdr:to>
      <xdr:col>4</xdr:col>
      <xdr:colOff>2095500</xdr:colOff>
      <xdr:row>226</xdr:row>
      <xdr:rowOff>1190625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32322ACA-9265-43E5-89DB-F0190BC82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3400425" y="8477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227</xdr:row>
      <xdr:rowOff>47625</xdr:rowOff>
    </xdr:from>
    <xdr:to>
      <xdr:col>4</xdr:col>
      <xdr:colOff>2095500</xdr:colOff>
      <xdr:row>228</xdr:row>
      <xdr:rowOff>1190625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5167AADF-541A-4E45-8FD8-1E66EC27F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400425" y="8553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229</xdr:row>
      <xdr:rowOff>47625</xdr:rowOff>
    </xdr:from>
    <xdr:to>
      <xdr:col>4</xdr:col>
      <xdr:colOff>2095500</xdr:colOff>
      <xdr:row>230</xdr:row>
      <xdr:rowOff>1190625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84701C47-1796-4FD9-BBA7-B8D572F0A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3400425" y="8629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231</xdr:row>
      <xdr:rowOff>47625</xdr:rowOff>
    </xdr:from>
    <xdr:to>
      <xdr:col>4</xdr:col>
      <xdr:colOff>2095500</xdr:colOff>
      <xdr:row>232</xdr:row>
      <xdr:rowOff>1190625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B9283AA5-5D4F-40D6-B588-28E7D892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3400425" y="8706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233</xdr:row>
      <xdr:rowOff>47625</xdr:rowOff>
    </xdr:from>
    <xdr:to>
      <xdr:col>4</xdr:col>
      <xdr:colOff>2095500</xdr:colOff>
      <xdr:row>234</xdr:row>
      <xdr:rowOff>1190625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C73B80F1-6EF7-462B-AA64-6DEDAD26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3400425" y="8782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235</xdr:row>
      <xdr:rowOff>47625</xdr:rowOff>
    </xdr:from>
    <xdr:to>
      <xdr:col>4</xdr:col>
      <xdr:colOff>2095500</xdr:colOff>
      <xdr:row>236</xdr:row>
      <xdr:rowOff>1190625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D6A7A00F-7400-4679-81B5-67201B901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400425" y="8858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237</xdr:row>
      <xdr:rowOff>47625</xdr:rowOff>
    </xdr:from>
    <xdr:to>
      <xdr:col>4</xdr:col>
      <xdr:colOff>2095500</xdr:colOff>
      <xdr:row>238</xdr:row>
      <xdr:rowOff>1190625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3D318093-E992-47B1-9F79-623FF6C4A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400425" y="8934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239</xdr:row>
      <xdr:rowOff>47625</xdr:rowOff>
    </xdr:from>
    <xdr:to>
      <xdr:col>4</xdr:col>
      <xdr:colOff>2095500</xdr:colOff>
      <xdr:row>240</xdr:row>
      <xdr:rowOff>1190625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2FF8100A-C5DB-4D49-A5B4-F2474940D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400425" y="9010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241</xdr:row>
      <xdr:rowOff>47625</xdr:rowOff>
    </xdr:from>
    <xdr:to>
      <xdr:col>4</xdr:col>
      <xdr:colOff>2095500</xdr:colOff>
      <xdr:row>242</xdr:row>
      <xdr:rowOff>1190625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65915BCA-4DBD-4810-B507-8BBC3994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400425" y="9087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243</xdr:row>
      <xdr:rowOff>47625</xdr:rowOff>
    </xdr:from>
    <xdr:to>
      <xdr:col>4</xdr:col>
      <xdr:colOff>2095500</xdr:colOff>
      <xdr:row>244</xdr:row>
      <xdr:rowOff>1190625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0D682438-8E87-4C2F-8BAC-0A0493C0F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3400425" y="9163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245</xdr:row>
      <xdr:rowOff>47625</xdr:rowOff>
    </xdr:from>
    <xdr:to>
      <xdr:col>4</xdr:col>
      <xdr:colOff>2095500</xdr:colOff>
      <xdr:row>246</xdr:row>
      <xdr:rowOff>1190625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5B439E93-F12D-4DFA-86E5-14DAAAEF0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3400425" y="9239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247</xdr:row>
      <xdr:rowOff>47625</xdr:rowOff>
    </xdr:from>
    <xdr:to>
      <xdr:col>4</xdr:col>
      <xdr:colOff>2095500</xdr:colOff>
      <xdr:row>248</xdr:row>
      <xdr:rowOff>1190625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E9604480-C2B8-4CFD-BC9D-CB9B81C4D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3400425" y="9315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249</xdr:row>
      <xdr:rowOff>47625</xdr:rowOff>
    </xdr:from>
    <xdr:to>
      <xdr:col>4</xdr:col>
      <xdr:colOff>2095500</xdr:colOff>
      <xdr:row>250</xdr:row>
      <xdr:rowOff>1190625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F8A9CE1C-316B-47A8-BE7C-6254AAFD8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400425" y="9391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251</xdr:row>
      <xdr:rowOff>47625</xdr:rowOff>
    </xdr:from>
    <xdr:to>
      <xdr:col>4</xdr:col>
      <xdr:colOff>2095500</xdr:colOff>
      <xdr:row>252</xdr:row>
      <xdr:rowOff>1190625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19170898-5F5D-4B63-A1D0-6AE5E71B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400425" y="9468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253</xdr:row>
      <xdr:rowOff>47625</xdr:rowOff>
    </xdr:from>
    <xdr:to>
      <xdr:col>4</xdr:col>
      <xdr:colOff>2095500</xdr:colOff>
      <xdr:row>254</xdr:row>
      <xdr:rowOff>1190625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6CD42913-19B6-441E-8B69-23B4F135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400425" y="9544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255</xdr:row>
      <xdr:rowOff>47625</xdr:rowOff>
    </xdr:from>
    <xdr:to>
      <xdr:col>4</xdr:col>
      <xdr:colOff>2095500</xdr:colOff>
      <xdr:row>256</xdr:row>
      <xdr:rowOff>1190625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F9C9B4F1-8D08-41E8-A9F1-598D0B72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3400425" y="9620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257</xdr:row>
      <xdr:rowOff>47625</xdr:rowOff>
    </xdr:from>
    <xdr:to>
      <xdr:col>4</xdr:col>
      <xdr:colOff>2095500</xdr:colOff>
      <xdr:row>258</xdr:row>
      <xdr:rowOff>1190625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D5DD3460-5066-466E-BB87-8B73D030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3400425" y="9696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259</xdr:row>
      <xdr:rowOff>47625</xdr:rowOff>
    </xdr:from>
    <xdr:to>
      <xdr:col>4</xdr:col>
      <xdr:colOff>2095500</xdr:colOff>
      <xdr:row>260</xdr:row>
      <xdr:rowOff>1190625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82DA356F-0E7D-4DB8-AEA5-8A5F2BEC1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400425" y="9772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261</xdr:row>
      <xdr:rowOff>47625</xdr:rowOff>
    </xdr:from>
    <xdr:to>
      <xdr:col>4</xdr:col>
      <xdr:colOff>2095500</xdr:colOff>
      <xdr:row>262</xdr:row>
      <xdr:rowOff>1190625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65D8F1F1-8536-4120-AD6B-8F108217F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400425" y="9849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263</xdr:row>
      <xdr:rowOff>47625</xdr:rowOff>
    </xdr:from>
    <xdr:to>
      <xdr:col>4</xdr:col>
      <xdr:colOff>2095500</xdr:colOff>
      <xdr:row>264</xdr:row>
      <xdr:rowOff>1190625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6F00798B-AC56-4470-84D5-F798CBC9E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3400425" y="9925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265</xdr:row>
      <xdr:rowOff>47625</xdr:rowOff>
    </xdr:from>
    <xdr:to>
      <xdr:col>4</xdr:col>
      <xdr:colOff>2095500</xdr:colOff>
      <xdr:row>266</xdr:row>
      <xdr:rowOff>1190625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6BF4C250-9A3D-4494-AE6B-1C389983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3400425" y="10001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267</xdr:row>
      <xdr:rowOff>47625</xdr:rowOff>
    </xdr:from>
    <xdr:to>
      <xdr:col>4</xdr:col>
      <xdr:colOff>2095500</xdr:colOff>
      <xdr:row>268</xdr:row>
      <xdr:rowOff>1190625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84CA3D8F-D6F0-42DF-BA66-FB928B49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3400425" y="10077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269</xdr:row>
      <xdr:rowOff>47625</xdr:rowOff>
    </xdr:from>
    <xdr:to>
      <xdr:col>4</xdr:col>
      <xdr:colOff>2095500</xdr:colOff>
      <xdr:row>270</xdr:row>
      <xdr:rowOff>1190625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8FC94DED-973E-4F54-97D4-83D11F899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3400425" y="10153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271</xdr:row>
      <xdr:rowOff>47625</xdr:rowOff>
    </xdr:from>
    <xdr:to>
      <xdr:col>4</xdr:col>
      <xdr:colOff>2095500</xdr:colOff>
      <xdr:row>272</xdr:row>
      <xdr:rowOff>1190625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5C2FA331-BBDE-42C8-8AAB-3F00E3595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3400425" y="10230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273</xdr:row>
      <xdr:rowOff>47625</xdr:rowOff>
    </xdr:from>
    <xdr:to>
      <xdr:col>4</xdr:col>
      <xdr:colOff>2095500</xdr:colOff>
      <xdr:row>274</xdr:row>
      <xdr:rowOff>1190625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EBF64764-21F3-45A3-842C-C08935FF4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3400425" y="10306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275</xdr:row>
      <xdr:rowOff>47625</xdr:rowOff>
    </xdr:from>
    <xdr:to>
      <xdr:col>4</xdr:col>
      <xdr:colOff>2095500</xdr:colOff>
      <xdr:row>276</xdr:row>
      <xdr:rowOff>1190625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60724101-7A98-479E-8186-043501A8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3400425" y="10382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277</xdr:row>
      <xdr:rowOff>47625</xdr:rowOff>
    </xdr:from>
    <xdr:to>
      <xdr:col>4</xdr:col>
      <xdr:colOff>2095500</xdr:colOff>
      <xdr:row>278</xdr:row>
      <xdr:rowOff>1190625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F6B3271B-560D-4832-A0BA-F5059EBD0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3400425" y="10458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279</xdr:row>
      <xdr:rowOff>47625</xdr:rowOff>
    </xdr:from>
    <xdr:to>
      <xdr:col>4</xdr:col>
      <xdr:colOff>2095500</xdr:colOff>
      <xdr:row>280</xdr:row>
      <xdr:rowOff>1190625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B6A22AEC-34A3-4F0E-B7D9-94492DAC7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3400425" y="10534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281</xdr:row>
      <xdr:rowOff>47625</xdr:rowOff>
    </xdr:from>
    <xdr:to>
      <xdr:col>4</xdr:col>
      <xdr:colOff>2095500</xdr:colOff>
      <xdr:row>282</xdr:row>
      <xdr:rowOff>1190625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E063F370-6154-4ADC-9457-808981F48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400425" y="10611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283</xdr:row>
      <xdr:rowOff>47625</xdr:rowOff>
    </xdr:from>
    <xdr:to>
      <xdr:col>4</xdr:col>
      <xdr:colOff>2095500</xdr:colOff>
      <xdr:row>284</xdr:row>
      <xdr:rowOff>1190625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966494D0-BDC0-48FB-B98D-1869522A6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400425" y="10687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285</xdr:row>
      <xdr:rowOff>47625</xdr:rowOff>
    </xdr:from>
    <xdr:to>
      <xdr:col>4</xdr:col>
      <xdr:colOff>2095500</xdr:colOff>
      <xdr:row>286</xdr:row>
      <xdr:rowOff>1190625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FD8F81F6-978B-4691-90B7-D8409BB68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3400425" y="10763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287</xdr:row>
      <xdr:rowOff>47625</xdr:rowOff>
    </xdr:from>
    <xdr:to>
      <xdr:col>4</xdr:col>
      <xdr:colOff>2095500</xdr:colOff>
      <xdr:row>288</xdr:row>
      <xdr:rowOff>1190625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784AB35F-226B-4AB9-B9B1-E6E0D18D9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400425" y="10839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289</xdr:row>
      <xdr:rowOff>47625</xdr:rowOff>
    </xdr:from>
    <xdr:to>
      <xdr:col>4</xdr:col>
      <xdr:colOff>2095500</xdr:colOff>
      <xdr:row>290</xdr:row>
      <xdr:rowOff>1190625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B3E05B6F-A4A5-41C9-AE28-14833A11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400425" y="10915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291</xdr:row>
      <xdr:rowOff>47625</xdr:rowOff>
    </xdr:from>
    <xdr:to>
      <xdr:col>4</xdr:col>
      <xdr:colOff>2095500</xdr:colOff>
      <xdr:row>292</xdr:row>
      <xdr:rowOff>1190625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6E17891D-B5FA-4A1B-AB03-98509259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400425" y="10992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293</xdr:row>
      <xdr:rowOff>47625</xdr:rowOff>
    </xdr:from>
    <xdr:to>
      <xdr:col>4</xdr:col>
      <xdr:colOff>2095500</xdr:colOff>
      <xdr:row>294</xdr:row>
      <xdr:rowOff>1190625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E8406122-7D14-43F9-937C-701124B10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3400425" y="11068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295</xdr:row>
      <xdr:rowOff>47625</xdr:rowOff>
    </xdr:from>
    <xdr:to>
      <xdr:col>4</xdr:col>
      <xdr:colOff>2095500</xdr:colOff>
      <xdr:row>296</xdr:row>
      <xdr:rowOff>1190625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B2E5DBC6-25F5-4CC7-A460-ED8A5BDC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3400425" y="11144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297</xdr:row>
      <xdr:rowOff>47625</xdr:rowOff>
    </xdr:from>
    <xdr:to>
      <xdr:col>4</xdr:col>
      <xdr:colOff>2095500</xdr:colOff>
      <xdr:row>298</xdr:row>
      <xdr:rowOff>1190625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A6470F10-6BFA-407E-8BAA-00A849846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3400425" y="11220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299</xdr:row>
      <xdr:rowOff>47625</xdr:rowOff>
    </xdr:from>
    <xdr:to>
      <xdr:col>4</xdr:col>
      <xdr:colOff>2095500</xdr:colOff>
      <xdr:row>300</xdr:row>
      <xdr:rowOff>1190625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2A84FBF6-4FB7-4982-8AC4-3F5AB3D70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3400425" y="11296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301</xdr:row>
      <xdr:rowOff>47625</xdr:rowOff>
    </xdr:from>
    <xdr:to>
      <xdr:col>4</xdr:col>
      <xdr:colOff>2095500</xdr:colOff>
      <xdr:row>302</xdr:row>
      <xdr:rowOff>1190625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5CF72BF8-C915-46C3-BEE7-4F01E6AF6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3400425" y="11373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303</xdr:row>
      <xdr:rowOff>47625</xdr:rowOff>
    </xdr:from>
    <xdr:to>
      <xdr:col>4</xdr:col>
      <xdr:colOff>2095500</xdr:colOff>
      <xdr:row>304</xdr:row>
      <xdr:rowOff>1190625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46B776C8-BCD1-44C5-9C2A-C37B8F978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3400425" y="11449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305</xdr:row>
      <xdr:rowOff>47625</xdr:rowOff>
    </xdr:from>
    <xdr:to>
      <xdr:col>4</xdr:col>
      <xdr:colOff>2095500</xdr:colOff>
      <xdr:row>306</xdr:row>
      <xdr:rowOff>1190625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C98F65B8-2CCA-4AE8-ADCA-BD36A465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3400425" y="11525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307</xdr:row>
      <xdr:rowOff>47625</xdr:rowOff>
    </xdr:from>
    <xdr:to>
      <xdr:col>4</xdr:col>
      <xdr:colOff>2095500</xdr:colOff>
      <xdr:row>308</xdr:row>
      <xdr:rowOff>1190625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3C96B67C-4F88-43EE-9347-9BC4FF4C8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3400425" y="11601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309</xdr:row>
      <xdr:rowOff>47625</xdr:rowOff>
    </xdr:from>
    <xdr:to>
      <xdr:col>4</xdr:col>
      <xdr:colOff>2095500</xdr:colOff>
      <xdr:row>310</xdr:row>
      <xdr:rowOff>1190625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FE2133B8-7885-4C5C-B6F6-6D092FA77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3400425" y="11677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311</xdr:row>
      <xdr:rowOff>47625</xdr:rowOff>
    </xdr:from>
    <xdr:to>
      <xdr:col>4</xdr:col>
      <xdr:colOff>2095500</xdr:colOff>
      <xdr:row>312</xdr:row>
      <xdr:rowOff>1190625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12D38A1C-71D9-45B4-8A5A-F67CF764A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3400425" y="11754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313</xdr:row>
      <xdr:rowOff>47625</xdr:rowOff>
    </xdr:from>
    <xdr:to>
      <xdr:col>4</xdr:col>
      <xdr:colOff>2095500</xdr:colOff>
      <xdr:row>314</xdr:row>
      <xdr:rowOff>1190625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10713B4D-9B10-4859-98AF-6F862483F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3400425" y="11830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315</xdr:row>
      <xdr:rowOff>47625</xdr:rowOff>
    </xdr:from>
    <xdr:to>
      <xdr:col>4</xdr:col>
      <xdr:colOff>2095500</xdr:colOff>
      <xdr:row>316</xdr:row>
      <xdr:rowOff>1190625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4CA511B0-56F8-4E3B-BC0F-5DFAF0976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3400425" y="11906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317</xdr:row>
      <xdr:rowOff>47625</xdr:rowOff>
    </xdr:from>
    <xdr:to>
      <xdr:col>4</xdr:col>
      <xdr:colOff>2095500</xdr:colOff>
      <xdr:row>318</xdr:row>
      <xdr:rowOff>1190625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BE2A703F-AA57-4CCF-ACFA-628C3CA8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3400425" y="11982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319</xdr:row>
      <xdr:rowOff>47625</xdr:rowOff>
    </xdr:from>
    <xdr:to>
      <xdr:col>4</xdr:col>
      <xdr:colOff>2095500</xdr:colOff>
      <xdr:row>320</xdr:row>
      <xdr:rowOff>1190625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5BDE4C3B-5CAD-4466-B0FE-5DDF5AAF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3400425" y="12058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321</xdr:row>
      <xdr:rowOff>47625</xdr:rowOff>
    </xdr:from>
    <xdr:to>
      <xdr:col>4</xdr:col>
      <xdr:colOff>2095500</xdr:colOff>
      <xdr:row>322</xdr:row>
      <xdr:rowOff>1190625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7CCF896A-30E3-4A81-8002-483D9A5BC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3400425" y="12135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323</xdr:row>
      <xdr:rowOff>47625</xdr:rowOff>
    </xdr:from>
    <xdr:to>
      <xdr:col>4</xdr:col>
      <xdr:colOff>2095500</xdr:colOff>
      <xdr:row>324</xdr:row>
      <xdr:rowOff>1190625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6B33A5F8-1EE1-486B-BAE8-EF791C451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3400425" y="12211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325</xdr:row>
      <xdr:rowOff>47625</xdr:rowOff>
    </xdr:from>
    <xdr:to>
      <xdr:col>4</xdr:col>
      <xdr:colOff>2095500</xdr:colOff>
      <xdr:row>326</xdr:row>
      <xdr:rowOff>1190625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692A4C8B-7453-4D32-BC6F-EB065790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400425" y="12287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327</xdr:row>
      <xdr:rowOff>47625</xdr:rowOff>
    </xdr:from>
    <xdr:to>
      <xdr:col>4</xdr:col>
      <xdr:colOff>2095500</xdr:colOff>
      <xdr:row>328</xdr:row>
      <xdr:rowOff>1190625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5B4DB776-BBE5-4C7C-BEE9-3C067701B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3400425" y="12363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329</xdr:row>
      <xdr:rowOff>47625</xdr:rowOff>
    </xdr:from>
    <xdr:to>
      <xdr:col>4</xdr:col>
      <xdr:colOff>2095500</xdr:colOff>
      <xdr:row>330</xdr:row>
      <xdr:rowOff>1190625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292461D2-364D-454A-9989-762F31ECF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400425" y="12439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331</xdr:row>
      <xdr:rowOff>47625</xdr:rowOff>
    </xdr:from>
    <xdr:to>
      <xdr:col>4</xdr:col>
      <xdr:colOff>2095500</xdr:colOff>
      <xdr:row>332</xdr:row>
      <xdr:rowOff>1190625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BEC3EB3F-1779-40FA-B212-EA16B706B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3400425" y="12516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333</xdr:row>
      <xdr:rowOff>47625</xdr:rowOff>
    </xdr:from>
    <xdr:to>
      <xdr:col>4</xdr:col>
      <xdr:colOff>2095500</xdr:colOff>
      <xdr:row>334</xdr:row>
      <xdr:rowOff>1190625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D5AD42A4-38C7-486F-A988-23B5BEF87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3400425" y="12592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335</xdr:row>
      <xdr:rowOff>47625</xdr:rowOff>
    </xdr:from>
    <xdr:to>
      <xdr:col>4</xdr:col>
      <xdr:colOff>2095500</xdr:colOff>
      <xdr:row>336</xdr:row>
      <xdr:rowOff>1190625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B1E39E9A-B44D-4393-A9B3-8245C1753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400425" y="12668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337</xdr:row>
      <xdr:rowOff>47625</xdr:rowOff>
    </xdr:from>
    <xdr:to>
      <xdr:col>4</xdr:col>
      <xdr:colOff>2095500</xdr:colOff>
      <xdr:row>338</xdr:row>
      <xdr:rowOff>1190625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D73578FC-5452-4F4E-8A82-F11ACDD2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400425" y="12744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339</xdr:row>
      <xdr:rowOff>47625</xdr:rowOff>
    </xdr:from>
    <xdr:to>
      <xdr:col>4</xdr:col>
      <xdr:colOff>2095500</xdr:colOff>
      <xdr:row>340</xdr:row>
      <xdr:rowOff>1190625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A03F830E-E0C7-443B-AC75-01B08A0D9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3400425" y="12820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341</xdr:row>
      <xdr:rowOff>47625</xdr:rowOff>
    </xdr:from>
    <xdr:to>
      <xdr:col>4</xdr:col>
      <xdr:colOff>2095500</xdr:colOff>
      <xdr:row>342</xdr:row>
      <xdr:rowOff>1190625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4BB4402D-EF79-4216-A74A-18EBB8F0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3400425" y="12897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343</xdr:row>
      <xdr:rowOff>47625</xdr:rowOff>
    </xdr:from>
    <xdr:to>
      <xdr:col>4</xdr:col>
      <xdr:colOff>2095500</xdr:colOff>
      <xdr:row>344</xdr:row>
      <xdr:rowOff>1190625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5C52BF87-4161-4452-98D5-7E091A9BC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400425" y="12973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345</xdr:row>
      <xdr:rowOff>47625</xdr:rowOff>
    </xdr:from>
    <xdr:to>
      <xdr:col>4</xdr:col>
      <xdr:colOff>2095500</xdr:colOff>
      <xdr:row>346</xdr:row>
      <xdr:rowOff>1190625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036C6E12-C5AD-449F-BB51-16CFB7261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3400425" y="13049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347</xdr:row>
      <xdr:rowOff>47625</xdr:rowOff>
    </xdr:from>
    <xdr:to>
      <xdr:col>4</xdr:col>
      <xdr:colOff>2095500</xdr:colOff>
      <xdr:row>348</xdr:row>
      <xdr:rowOff>1190625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13773E4B-4373-4524-A24C-D0D8E922C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3400425" y="13125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349</xdr:row>
      <xdr:rowOff>47625</xdr:rowOff>
    </xdr:from>
    <xdr:to>
      <xdr:col>4</xdr:col>
      <xdr:colOff>2095500</xdr:colOff>
      <xdr:row>350</xdr:row>
      <xdr:rowOff>1190625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6FB4927F-D3A9-469F-9408-B0A95BF3D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3400425" y="13201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351</xdr:row>
      <xdr:rowOff>47625</xdr:rowOff>
    </xdr:from>
    <xdr:to>
      <xdr:col>4</xdr:col>
      <xdr:colOff>2095500</xdr:colOff>
      <xdr:row>352</xdr:row>
      <xdr:rowOff>1190625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790E6FC3-95BF-498F-AE8A-730968D7E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3400425" y="13278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353</xdr:row>
      <xdr:rowOff>47625</xdr:rowOff>
    </xdr:from>
    <xdr:to>
      <xdr:col>4</xdr:col>
      <xdr:colOff>2095500</xdr:colOff>
      <xdr:row>354</xdr:row>
      <xdr:rowOff>1190625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6A9E5E84-46B2-4BCC-B1F6-1CCEB2972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3400425" y="13354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355</xdr:row>
      <xdr:rowOff>47625</xdr:rowOff>
    </xdr:from>
    <xdr:to>
      <xdr:col>4</xdr:col>
      <xdr:colOff>2095500</xdr:colOff>
      <xdr:row>356</xdr:row>
      <xdr:rowOff>1190625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B6DAD5CD-9783-4B3C-A06C-14F5F9C91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400425" y="13430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357</xdr:row>
      <xdr:rowOff>47625</xdr:rowOff>
    </xdr:from>
    <xdr:to>
      <xdr:col>4</xdr:col>
      <xdr:colOff>2095500</xdr:colOff>
      <xdr:row>358</xdr:row>
      <xdr:rowOff>1190625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E552A51B-CAF2-4CF5-8A7F-E509F075C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3400425" y="13506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359</xdr:row>
      <xdr:rowOff>47625</xdr:rowOff>
    </xdr:from>
    <xdr:to>
      <xdr:col>4</xdr:col>
      <xdr:colOff>2095500</xdr:colOff>
      <xdr:row>360</xdr:row>
      <xdr:rowOff>1190625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BA44D0A8-2D46-47A8-BB8D-EEB2C3AF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3400425" y="13582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361</xdr:row>
      <xdr:rowOff>47625</xdr:rowOff>
    </xdr:from>
    <xdr:to>
      <xdr:col>4</xdr:col>
      <xdr:colOff>2095500</xdr:colOff>
      <xdr:row>362</xdr:row>
      <xdr:rowOff>1190625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07C7E920-A8FD-4F2C-9E74-2B105F791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3400425" y="136591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363</xdr:row>
      <xdr:rowOff>47625</xdr:rowOff>
    </xdr:from>
    <xdr:to>
      <xdr:col>4</xdr:col>
      <xdr:colOff>2095500</xdr:colOff>
      <xdr:row>364</xdr:row>
      <xdr:rowOff>1190625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6F8759F1-62A0-4ED1-A441-DCBB52C4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3400425" y="137353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365</xdr:row>
      <xdr:rowOff>47625</xdr:rowOff>
    </xdr:from>
    <xdr:to>
      <xdr:col>4</xdr:col>
      <xdr:colOff>2095500</xdr:colOff>
      <xdr:row>366</xdr:row>
      <xdr:rowOff>1190625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3BF6E9CB-4E33-4E11-A387-3951614A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3400425" y="13811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367</xdr:row>
      <xdr:rowOff>47625</xdr:rowOff>
    </xdr:from>
    <xdr:to>
      <xdr:col>4</xdr:col>
      <xdr:colOff>2095500</xdr:colOff>
      <xdr:row>368</xdr:row>
      <xdr:rowOff>1190625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7683F40B-E86C-4D99-9BFF-3FB8DFE42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3400425" y="13887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369</xdr:row>
      <xdr:rowOff>47625</xdr:rowOff>
    </xdr:from>
    <xdr:to>
      <xdr:col>4</xdr:col>
      <xdr:colOff>2095500</xdr:colOff>
      <xdr:row>370</xdr:row>
      <xdr:rowOff>1190625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6EB23C8D-AFF6-46C2-AE10-DA5F4904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3400425" y="199075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371</xdr:row>
      <xdr:rowOff>47625</xdr:rowOff>
    </xdr:from>
    <xdr:to>
      <xdr:col>4</xdr:col>
      <xdr:colOff>2095500</xdr:colOff>
      <xdr:row>372</xdr:row>
      <xdr:rowOff>1190625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F9CDD6E6-69D0-4595-A0BB-E8ACF61B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400425" y="199837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373</xdr:row>
      <xdr:rowOff>47625</xdr:rowOff>
    </xdr:from>
    <xdr:to>
      <xdr:col>4</xdr:col>
      <xdr:colOff>2095500</xdr:colOff>
      <xdr:row>374</xdr:row>
      <xdr:rowOff>1190625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08839B05-037C-46F3-961A-E53104BDA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3400425" y="200599675"/>
          <a:ext cx="1209675" cy="71120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375</xdr:row>
      <xdr:rowOff>47625</xdr:rowOff>
    </xdr:from>
    <xdr:to>
      <xdr:col>4</xdr:col>
      <xdr:colOff>2095500</xdr:colOff>
      <xdr:row>376</xdr:row>
      <xdr:rowOff>1190625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F22FC7EB-F645-4589-BF82-A39DCD3B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400425" y="201361675"/>
          <a:ext cx="1209675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8"/>
  <sheetViews>
    <sheetView tabSelected="1" zoomScale="70" zoomScaleNormal="70" workbookViewId="0">
      <selection activeCell="AV379" sqref="AV379"/>
    </sheetView>
  </sheetViews>
  <sheetFormatPr defaultColWidth="8.85546875" defaultRowHeight="15" x14ac:dyDescent="0.25"/>
  <cols>
    <col min="1" max="1" width="12" customWidth="1"/>
    <col min="2" max="2" width="11.7109375" customWidth="1"/>
    <col min="3" max="3" width="12" customWidth="1"/>
    <col min="4" max="4" width="16" customWidth="1"/>
    <col min="5" max="5" width="18" customWidth="1"/>
    <col min="6" max="6" width="16" customWidth="1"/>
    <col min="7" max="7" width="18.7109375" customWidth="1"/>
    <col min="8" max="13" width="16" customWidth="1"/>
    <col min="14" max="14" width="12" customWidth="1"/>
    <col min="15" max="15" width="8" customWidth="1"/>
    <col min="16" max="50" width="6" customWidth="1"/>
    <col min="51" max="51" width="10.42578125" customWidth="1"/>
    <col min="52" max="52" width="16" customWidth="1"/>
    <col min="53" max="53" width="25" customWidth="1"/>
  </cols>
  <sheetData>
    <row r="1" spans="1:53" x14ac:dyDescent="0.25">
      <c r="O1" s="10" t="s">
        <v>0</v>
      </c>
      <c r="P1" s="19" t="s">
        <v>1</v>
      </c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3" x14ac:dyDescent="0.25">
      <c r="O2" s="11" t="s">
        <v>2</v>
      </c>
      <c r="P2" s="11">
        <v>35</v>
      </c>
      <c r="Q2" s="11">
        <v>35.5</v>
      </c>
      <c r="R2" s="11">
        <v>36</v>
      </c>
      <c r="S2" s="11">
        <v>37</v>
      </c>
      <c r="T2" s="11">
        <v>37.5</v>
      </c>
      <c r="U2" s="11">
        <v>38</v>
      </c>
      <c r="V2" s="11">
        <v>39</v>
      </c>
      <c r="W2" s="11">
        <v>39.5</v>
      </c>
      <c r="X2" s="11">
        <v>40</v>
      </c>
      <c r="Y2" s="11">
        <v>40.5</v>
      </c>
      <c r="Z2" s="11">
        <v>41.5</v>
      </c>
      <c r="AA2" s="11">
        <v>42</v>
      </c>
      <c r="AB2" s="11">
        <v>42.5</v>
      </c>
      <c r="AC2" s="11">
        <v>43</v>
      </c>
      <c r="AD2" s="11">
        <v>43.5</v>
      </c>
      <c r="AE2" s="11">
        <v>44</v>
      </c>
      <c r="AF2" s="11">
        <v>44.5</v>
      </c>
      <c r="AG2" s="11">
        <v>45</v>
      </c>
      <c r="AH2" s="11">
        <v>46</v>
      </c>
      <c r="AI2" s="11">
        <v>46.5</v>
      </c>
      <c r="AJ2" s="11">
        <v>47</v>
      </c>
      <c r="AK2" s="11">
        <v>48</v>
      </c>
      <c r="AL2" s="11">
        <v>48.5</v>
      </c>
      <c r="AM2" s="11">
        <v>49</v>
      </c>
      <c r="AN2" s="11">
        <v>50.5</v>
      </c>
      <c r="AO2" s="11">
        <v>51.5</v>
      </c>
      <c r="AP2" s="11">
        <v>53</v>
      </c>
      <c r="AQ2" s="11"/>
      <c r="AR2" s="11"/>
      <c r="AS2" s="11"/>
      <c r="AT2" s="11"/>
      <c r="AU2" s="11"/>
      <c r="AV2" s="11"/>
      <c r="AW2" s="11"/>
      <c r="AX2" s="11"/>
    </row>
    <row r="3" spans="1:53" x14ac:dyDescent="0.25">
      <c r="O3" s="11" t="s">
        <v>3</v>
      </c>
      <c r="P3" s="11">
        <v>19.5</v>
      </c>
      <c r="Q3" s="11">
        <v>21</v>
      </c>
      <c r="R3" s="11">
        <v>21.5</v>
      </c>
      <c r="S3" s="11">
        <v>22.5</v>
      </c>
      <c r="T3" s="11">
        <v>23.5</v>
      </c>
      <c r="U3" s="11">
        <v>24</v>
      </c>
      <c r="V3" s="11">
        <v>25</v>
      </c>
      <c r="W3" s="11">
        <v>25.5</v>
      </c>
      <c r="X3" s="11">
        <v>26</v>
      </c>
      <c r="Y3" s="11">
        <v>27</v>
      </c>
      <c r="Z3" s="11">
        <v>28</v>
      </c>
      <c r="AA3" s="11">
        <v>28.5</v>
      </c>
      <c r="AB3" s="11">
        <v>29.5</v>
      </c>
      <c r="AC3" s="11">
        <v>30</v>
      </c>
      <c r="AD3" s="11">
        <v>30.5</v>
      </c>
      <c r="AE3" s="11">
        <v>31.5</v>
      </c>
      <c r="AF3" s="11">
        <v>32</v>
      </c>
      <c r="AG3" s="11">
        <v>32.5</v>
      </c>
      <c r="AH3" s="11">
        <v>33</v>
      </c>
      <c r="AI3" s="11">
        <v>33.5</v>
      </c>
      <c r="AJ3" s="11">
        <v>34.5</v>
      </c>
      <c r="AK3" s="11">
        <v>35</v>
      </c>
      <c r="AL3" s="11">
        <v>35.5</v>
      </c>
      <c r="AM3" s="11">
        <v>36</v>
      </c>
      <c r="AN3" s="11">
        <v>37</v>
      </c>
      <c r="AO3" s="11">
        <v>37.5</v>
      </c>
      <c r="AP3" s="11">
        <v>38</v>
      </c>
      <c r="AQ3" s="11">
        <v>39</v>
      </c>
      <c r="AR3" s="11">
        <v>39.5</v>
      </c>
      <c r="AS3" s="11">
        <v>40</v>
      </c>
      <c r="AT3" s="11"/>
      <c r="AU3" s="11"/>
      <c r="AV3" s="11"/>
      <c r="AW3" s="11"/>
      <c r="AX3" s="11"/>
    </row>
    <row r="4" spans="1:53" ht="30" x14ac:dyDescent="0.25">
      <c r="O4" s="11" t="s">
        <v>4</v>
      </c>
      <c r="P4" s="11" t="s">
        <v>5</v>
      </c>
      <c r="Q4" s="11" t="s">
        <v>6</v>
      </c>
      <c r="R4" s="11" t="s">
        <v>7</v>
      </c>
      <c r="S4" s="11" t="s">
        <v>8</v>
      </c>
      <c r="T4" s="11" t="s">
        <v>9</v>
      </c>
      <c r="U4" s="11" t="s">
        <v>10</v>
      </c>
      <c r="V4" s="11" t="s">
        <v>11</v>
      </c>
      <c r="W4" s="11" t="s">
        <v>12</v>
      </c>
      <c r="X4" s="11" t="s">
        <v>13</v>
      </c>
      <c r="Y4" s="11" t="s">
        <v>14</v>
      </c>
      <c r="Z4" s="11" t="s">
        <v>15</v>
      </c>
      <c r="AA4" s="11" t="s">
        <v>16</v>
      </c>
      <c r="AB4" s="11" t="s">
        <v>17</v>
      </c>
      <c r="AC4" s="11" t="s">
        <v>18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3" ht="30" x14ac:dyDescent="0.25">
      <c r="O5" s="11" t="s">
        <v>19</v>
      </c>
      <c r="P5" s="11" t="s">
        <v>7</v>
      </c>
      <c r="Q5" s="11" t="s">
        <v>20</v>
      </c>
      <c r="R5" s="11" t="s">
        <v>8</v>
      </c>
      <c r="S5" s="11" t="s">
        <v>21</v>
      </c>
      <c r="T5" s="11" t="s">
        <v>9</v>
      </c>
      <c r="U5" s="11" t="s">
        <v>22</v>
      </c>
      <c r="V5" s="11" t="s">
        <v>10</v>
      </c>
      <c r="W5" s="11" t="s">
        <v>23</v>
      </c>
      <c r="X5" s="11" t="s">
        <v>11</v>
      </c>
      <c r="Y5" s="11" t="s">
        <v>24</v>
      </c>
      <c r="Z5" s="11" t="s">
        <v>25</v>
      </c>
      <c r="AA5" s="11" t="s">
        <v>26</v>
      </c>
      <c r="AB5" s="11" t="s">
        <v>27</v>
      </c>
      <c r="AC5" s="11" t="s">
        <v>28</v>
      </c>
      <c r="AD5" s="11">
        <v>116</v>
      </c>
      <c r="AE5" s="11">
        <v>128</v>
      </c>
      <c r="AF5" s="11">
        <v>140</v>
      </c>
      <c r="AG5" s="11">
        <v>152</v>
      </c>
      <c r="AH5" s="11">
        <v>164</v>
      </c>
      <c r="AI5" s="11" t="s">
        <v>29</v>
      </c>
      <c r="AJ5" s="11" t="s">
        <v>30</v>
      </c>
      <c r="AK5" s="11" t="s">
        <v>31</v>
      </c>
      <c r="AL5" s="11" t="s">
        <v>32</v>
      </c>
      <c r="AM5" s="11" t="s">
        <v>33</v>
      </c>
      <c r="AN5" s="11" t="s">
        <v>34</v>
      </c>
      <c r="AO5" s="11" t="s">
        <v>35</v>
      </c>
      <c r="AP5" s="11" t="s">
        <v>36</v>
      </c>
      <c r="AQ5" s="11" t="s">
        <v>37</v>
      </c>
      <c r="AR5" s="11" t="s">
        <v>38</v>
      </c>
      <c r="AS5" s="11" t="s">
        <v>39</v>
      </c>
      <c r="AT5" s="11" t="s">
        <v>40</v>
      </c>
      <c r="AU5" s="11" t="s">
        <v>41</v>
      </c>
      <c r="AV5" s="11" t="s">
        <v>42</v>
      </c>
      <c r="AW5" s="11" t="s">
        <v>43</v>
      </c>
      <c r="AX5" s="11" t="s">
        <v>44</v>
      </c>
    </row>
    <row r="6" spans="1:53" x14ac:dyDescent="0.25">
      <c r="O6" s="11" t="s">
        <v>45</v>
      </c>
      <c r="P6" s="11" t="s">
        <v>46</v>
      </c>
      <c r="Q6" s="11">
        <v>1</v>
      </c>
      <c r="R6" s="11">
        <v>500</v>
      </c>
      <c r="S6" s="11" t="s">
        <v>47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3" ht="30" customHeight="1" x14ac:dyDescent="0.25">
      <c r="A7" s="12" t="s">
        <v>48</v>
      </c>
      <c r="B7" s="12" t="s">
        <v>49</v>
      </c>
      <c r="C7" s="12" t="s">
        <v>50</v>
      </c>
      <c r="D7" s="12" t="s">
        <v>51</v>
      </c>
      <c r="E7" s="12" t="s">
        <v>52</v>
      </c>
      <c r="F7" s="12" t="s">
        <v>53</v>
      </c>
      <c r="G7" s="12" t="s">
        <v>54</v>
      </c>
      <c r="H7" s="12" t="s">
        <v>55</v>
      </c>
      <c r="I7" s="12" t="s">
        <v>56</v>
      </c>
      <c r="J7" s="12" t="s">
        <v>57</v>
      </c>
      <c r="K7" s="12" t="s">
        <v>59</v>
      </c>
      <c r="L7" s="12" t="s">
        <v>60</v>
      </c>
      <c r="M7" s="12" t="s">
        <v>61</v>
      </c>
      <c r="N7" s="12" t="s">
        <v>62</v>
      </c>
      <c r="O7" s="12" t="s">
        <v>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 t="s">
        <v>63</v>
      </c>
      <c r="AZ7" s="12" t="s">
        <v>58</v>
      </c>
      <c r="BA7" s="12" t="s">
        <v>64</v>
      </c>
    </row>
    <row r="8" spans="1:53" ht="20.100000000000001" customHeight="1" x14ac:dyDescent="0.25">
      <c r="A8" s="1" t="s">
        <v>65</v>
      </c>
      <c r="B8" s="1" t="s">
        <v>66</v>
      </c>
      <c r="C8" s="1" t="s">
        <v>67</v>
      </c>
      <c r="D8" s="1" t="s">
        <v>68</v>
      </c>
      <c r="E8" s="15"/>
      <c r="F8" s="5" t="s">
        <v>69</v>
      </c>
      <c r="G8" s="7" t="s">
        <v>70</v>
      </c>
      <c r="H8" s="7" t="s">
        <v>71</v>
      </c>
      <c r="I8" s="1" t="s">
        <v>72</v>
      </c>
      <c r="J8" s="1">
        <v>50</v>
      </c>
      <c r="K8" s="1">
        <v>100</v>
      </c>
      <c r="L8" s="1" t="s">
        <v>73</v>
      </c>
      <c r="M8" s="3" t="s">
        <v>74</v>
      </c>
      <c r="N8" s="3" t="s">
        <v>75</v>
      </c>
      <c r="O8" s="17" t="s">
        <v>2</v>
      </c>
      <c r="P8" s="3"/>
      <c r="Q8" s="3"/>
      <c r="R8" s="3">
        <v>35</v>
      </c>
      <c r="S8" s="3">
        <v>86</v>
      </c>
      <c r="T8" s="3">
        <v>15</v>
      </c>
      <c r="U8" s="3">
        <v>24</v>
      </c>
      <c r="V8" s="3">
        <v>89</v>
      </c>
      <c r="W8" s="3">
        <v>86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>
        <f t="shared" ref="AY8:AY71" si="0">SUM(P8:AX8)</f>
        <v>335</v>
      </c>
      <c r="AZ8" s="3"/>
      <c r="BA8" s="13"/>
    </row>
    <row r="9" spans="1:53" ht="39.950000000000003" customHeight="1" x14ac:dyDescent="0.25">
      <c r="A9" s="2" t="s">
        <v>65</v>
      </c>
      <c r="B9" s="2" t="s">
        <v>66</v>
      </c>
      <c r="C9" s="2" t="s">
        <v>67</v>
      </c>
      <c r="D9" s="2" t="s">
        <v>68</v>
      </c>
      <c r="E9" s="16"/>
      <c r="F9" s="6" t="s">
        <v>69</v>
      </c>
      <c r="G9" s="8" t="s">
        <v>70</v>
      </c>
      <c r="H9" s="8" t="s">
        <v>71</v>
      </c>
      <c r="I9" s="2" t="s">
        <v>72</v>
      </c>
      <c r="J9" s="2">
        <v>50</v>
      </c>
      <c r="K9" s="2">
        <v>100</v>
      </c>
      <c r="L9" s="2" t="s">
        <v>73</v>
      </c>
      <c r="M9" s="9"/>
      <c r="N9" s="4" t="s">
        <v>76</v>
      </c>
      <c r="O9" s="18"/>
      <c r="P9" s="4"/>
      <c r="Q9" s="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4"/>
      <c r="AD9" s="9"/>
      <c r="AE9" s="9"/>
      <c r="AF9" s="9"/>
      <c r="AG9" s="9"/>
      <c r="AH9" s="9"/>
      <c r="AI9" s="9"/>
      <c r="AJ9" s="9"/>
      <c r="AK9" s="9"/>
      <c r="AL9" s="4"/>
      <c r="AM9" s="9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>
        <f t="shared" si="0"/>
        <v>0</v>
      </c>
      <c r="AZ9" s="4">
        <f>J8*AY9</f>
        <v>0</v>
      </c>
      <c r="BA9" s="13"/>
    </row>
    <row r="10" spans="1:53" ht="20.100000000000001" customHeight="1" x14ac:dyDescent="0.25">
      <c r="A10" s="1" t="s">
        <v>65</v>
      </c>
      <c r="B10" s="1" t="s">
        <v>66</v>
      </c>
      <c r="C10" s="1" t="s">
        <v>67</v>
      </c>
      <c r="D10" s="1" t="s">
        <v>68</v>
      </c>
      <c r="E10" s="15"/>
      <c r="F10" s="5" t="s">
        <v>77</v>
      </c>
      <c r="G10" s="7" t="s">
        <v>70</v>
      </c>
      <c r="H10" s="7" t="s">
        <v>78</v>
      </c>
      <c r="I10" s="1" t="s">
        <v>72</v>
      </c>
      <c r="J10" s="1">
        <v>50</v>
      </c>
      <c r="K10" s="1">
        <v>100</v>
      </c>
      <c r="L10" s="1" t="s">
        <v>73</v>
      </c>
      <c r="M10" s="3" t="s">
        <v>74</v>
      </c>
      <c r="N10" s="3" t="s">
        <v>75</v>
      </c>
      <c r="O10" s="17" t="s">
        <v>2</v>
      </c>
      <c r="P10" s="3"/>
      <c r="Q10" s="3"/>
      <c r="R10" s="3">
        <v>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>
        <v>100</v>
      </c>
      <c r="AK10" s="3">
        <v>38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>
        <f t="shared" si="0"/>
        <v>139</v>
      </c>
      <c r="AZ10" s="3"/>
      <c r="BA10" s="13"/>
    </row>
    <row r="11" spans="1:53" ht="39.950000000000003" customHeight="1" x14ac:dyDescent="0.25">
      <c r="A11" s="2" t="s">
        <v>65</v>
      </c>
      <c r="B11" s="2" t="s">
        <v>66</v>
      </c>
      <c r="C11" s="2" t="s">
        <v>67</v>
      </c>
      <c r="D11" s="2" t="s">
        <v>68</v>
      </c>
      <c r="E11" s="16"/>
      <c r="F11" s="6" t="s">
        <v>77</v>
      </c>
      <c r="G11" s="8" t="s">
        <v>70</v>
      </c>
      <c r="H11" s="8" t="s">
        <v>78</v>
      </c>
      <c r="I11" s="2" t="s">
        <v>72</v>
      </c>
      <c r="J11" s="2">
        <v>50</v>
      </c>
      <c r="K11" s="2">
        <v>100</v>
      </c>
      <c r="L11" s="2" t="s">
        <v>73</v>
      </c>
      <c r="M11" s="9"/>
      <c r="N11" s="4" t="s">
        <v>76</v>
      </c>
      <c r="O11" s="18"/>
      <c r="P11" s="4"/>
      <c r="Q11" s="4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4"/>
      <c r="AD11" s="9"/>
      <c r="AE11" s="9"/>
      <c r="AF11" s="9"/>
      <c r="AG11" s="9"/>
      <c r="AH11" s="9"/>
      <c r="AI11" s="9"/>
      <c r="AJ11" s="9"/>
      <c r="AK11" s="9"/>
      <c r="AL11" s="4"/>
      <c r="AM11" s="9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>
        <f t="shared" si="0"/>
        <v>0</v>
      </c>
      <c r="AZ11" s="4">
        <f>J10*AY11</f>
        <v>0</v>
      </c>
      <c r="BA11" s="13"/>
    </row>
    <row r="12" spans="1:53" ht="20.100000000000001" customHeight="1" x14ac:dyDescent="0.25">
      <c r="A12" s="1" t="s">
        <v>65</v>
      </c>
      <c r="B12" s="1" t="s">
        <v>79</v>
      </c>
      <c r="C12" s="1" t="s">
        <v>67</v>
      </c>
      <c r="D12" s="1" t="s">
        <v>68</v>
      </c>
      <c r="E12" s="15"/>
      <c r="F12" s="5" t="s">
        <v>80</v>
      </c>
      <c r="G12" s="7" t="s">
        <v>81</v>
      </c>
      <c r="H12" s="7" t="s">
        <v>82</v>
      </c>
      <c r="I12" s="1" t="s">
        <v>83</v>
      </c>
      <c r="J12" s="1">
        <v>85</v>
      </c>
      <c r="K12" s="1">
        <v>170</v>
      </c>
      <c r="L12" s="1" t="s">
        <v>73</v>
      </c>
      <c r="M12" s="3" t="s">
        <v>74</v>
      </c>
      <c r="N12" s="3" t="s">
        <v>75</v>
      </c>
      <c r="O12" s="17" t="s">
        <v>2</v>
      </c>
      <c r="P12" s="3"/>
      <c r="Q12" s="3"/>
      <c r="R12" s="3"/>
      <c r="S12" s="3"/>
      <c r="T12" s="3"/>
      <c r="U12" s="3"/>
      <c r="V12" s="3">
        <v>2</v>
      </c>
      <c r="W12" s="3">
        <v>1</v>
      </c>
      <c r="X12" s="3">
        <v>1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>
        <f t="shared" si="0"/>
        <v>4</v>
      </c>
      <c r="AZ12" s="3"/>
      <c r="BA12" s="13"/>
    </row>
    <row r="13" spans="1:53" ht="39.950000000000003" customHeight="1" x14ac:dyDescent="0.25">
      <c r="A13" s="2" t="s">
        <v>65</v>
      </c>
      <c r="B13" s="2" t="s">
        <v>79</v>
      </c>
      <c r="C13" s="2" t="s">
        <v>67</v>
      </c>
      <c r="D13" s="2" t="s">
        <v>68</v>
      </c>
      <c r="E13" s="16"/>
      <c r="F13" s="6" t="s">
        <v>80</v>
      </c>
      <c r="G13" s="8" t="s">
        <v>81</v>
      </c>
      <c r="H13" s="8" t="s">
        <v>82</v>
      </c>
      <c r="I13" s="2" t="s">
        <v>83</v>
      </c>
      <c r="J13" s="2">
        <v>85</v>
      </c>
      <c r="K13" s="2">
        <v>170</v>
      </c>
      <c r="L13" s="2" t="s">
        <v>73</v>
      </c>
      <c r="M13" s="9"/>
      <c r="N13" s="4" t="s">
        <v>76</v>
      </c>
      <c r="O13" s="18"/>
      <c r="P13" s="4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4"/>
      <c r="AD13" s="9"/>
      <c r="AE13" s="9"/>
      <c r="AF13" s="9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>
        <f t="shared" si="0"/>
        <v>0</v>
      </c>
      <c r="AZ13" s="4">
        <f>J12*AY13</f>
        <v>0</v>
      </c>
      <c r="BA13" s="13"/>
    </row>
    <row r="14" spans="1:53" ht="20.100000000000001" customHeight="1" x14ac:dyDescent="0.25">
      <c r="A14" s="1" t="s">
        <v>65</v>
      </c>
      <c r="B14" s="1" t="s">
        <v>79</v>
      </c>
      <c r="C14" s="1" t="s">
        <v>67</v>
      </c>
      <c r="D14" s="1" t="s">
        <v>68</v>
      </c>
      <c r="E14" s="15"/>
      <c r="F14" s="5" t="s">
        <v>84</v>
      </c>
      <c r="G14" s="7" t="s">
        <v>85</v>
      </c>
      <c r="H14" s="7" t="s">
        <v>78</v>
      </c>
      <c r="I14" s="1" t="s">
        <v>83</v>
      </c>
      <c r="J14" s="1">
        <v>42.5</v>
      </c>
      <c r="K14" s="1">
        <v>85</v>
      </c>
      <c r="L14" s="1" t="s">
        <v>73</v>
      </c>
      <c r="M14" s="3" t="s">
        <v>74</v>
      </c>
      <c r="N14" s="3" t="s">
        <v>75</v>
      </c>
      <c r="O14" s="17" t="s">
        <v>2</v>
      </c>
      <c r="P14" s="3"/>
      <c r="Q14" s="3">
        <v>3</v>
      </c>
      <c r="R14" s="3">
        <v>10</v>
      </c>
      <c r="S14" s="3"/>
      <c r="T14" s="3"/>
      <c r="U14" s="3"/>
      <c r="V14" s="3"/>
      <c r="W14" s="3"/>
      <c r="X14" s="3"/>
      <c r="Y14" s="3"/>
      <c r="Z14" s="3"/>
      <c r="AA14" s="3"/>
      <c r="AB14" s="3">
        <v>4</v>
      </c>
      <c r="AC14" s="3"/>
      <c r="AD14" s="3">
        <v>37</v>
      </c>
      <c r="AE14" s="3">
        <v>18</v>
      </c>
      <c r="AF14" s="3">
        <v>8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>
        <f t="shared" si="0"/>
        <v>80</v>
      </c>
      <c r="AZ14" s="3"/>
      <c r="BA14" s="13"/>
    </row>
    <row r="15" spans="1:53" ht="39.950000000000003" customHeight="1" x14ac:dyDescent="0.25">
      <c r="A15" s="2" t="s">
        <v>65</v>
      </c>
      <c r="B15" s="2" t="s">
        <v>79</v>
      </c>
      <c r="C15" s="2" t="s">
        <v>67</v>
      </c>
      <c r="D15" s="2" t="s">
        <v>68</v>
      </c>
      <c r="E15" s="16"/>
      <c r="F15" s="6" t="s">
        <v>84</v>
      </c>
      <c r="G15" s="8" t="s">
        <v>85</v>
      </c>
      <c r="H15" s="8" t="s">
        <v>78</v>
      </c>
      <c r="I15" s="2" t="s">
        <v>83</v>
      </c>
      <c r="J15" s="2">
        <v>42.5</v>
      </c>
      <c r="K15" s="2">
        <v>85</v>
      </c>
      <c r="L15" s="2" t="s">
        <v>73</v>
      </c>
      <c r="M15" s="9"/>
      <c r="N15" s="4" t="s">
        <v>76</v>
      </c>
      <c r="O15" s="18"/>
      <c r="P15" s="4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4"/>
      <c r="AD15" s="9"/>
      <c r="AE15" s="9"/>
      <c r="AF15" s="9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>
        <f t="shared" si="0"/>
        <v>0</v>
      </c>
      <c r="AZ15" s="4">
        <f>J14*AY15</f>
        <v>0</v>
      </c>
      <c r="BA15" s="13"/>
    </row>
    <row r="16" spans="1:53" ht="20.100000000000001" customHeight="1" x14ac:dyDescent="0.25">
      <c r="A16" s="1" t="s">
        <v>65</v>
      </c>
      <c r="B16" s="1" t="s">
        <v>79</v>
      </c>
      <c r="C16" s="1" t="s">
        <v>67</v>
      </c>
      <c r="D16" s="1" t="s">
        <v>68</v>
      </c>
      <c r="E16" s="15"/>
      <c r="F16" s="5" t="s">
        <v>86</v>
      </c>
      <c r="G16" s="7" t="s">
        <v>85</v>
      </c>
      <c r="H16" s="7" t="s">
        <v>87</v>
      </c>
      <c r="I16" s="1" t="s">
        <v>83</v>
      </c>
      <c r="J16" s="1">
        <v>42.5</v>
      </c>
      <c r="K16" s="1">
        <v>85</v>
      </c>
      <c r="L16" s="1" t="s">
        <v>73</v>
      </c>
      <c r="M16" s="3" t="s">
        <v>74</v>
      </c>
      <c r="N16" s="3" t="s">
        <v>75</v>
      </c>
      <c r="O16" s="17" t="s">
        <v>2</v>
      </c>
      <c r="P16" s="3"/>
      <c r="Q16" s="3">
        <v>4</v>
      </c>
      <c r="R16" s="3"/>
      <c r="S16" s="3"/>
      <c r="T16" s="3"/>
      <c r="U16" s="3"/>
      <c r="V16" s="3">
        <v>1</v>
      </c>
      <c r="W16" s="3">
        <v>5</v>
      </c>
      <c r="X16" s="3">
        <v>9</v>
      </c>
      <c r="Y16" s="3">
        <v>1</v>
      </c>
      <c r="Z16" s="3">
        <v>3</v>
      </c>
      <c r="AA16" s="3">
        <v>4</v>
      </c>
      <c r="AB16" s="3">
        <v>5</v>
      </c>
      <c r="AC16" s="3"/>
      <c r="AD16" s="3">
        <v>6</v>
      </c>
      <c r="AE16" s="3"/>
      <c r="AF16" s="3">
        <v>3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>
        <f t="shared" si="0"/>
        <v>41</v>
      </c>
      <c r="AZ16" s="3"/>
      <c r="BA16" s="13"/>
    </row>
    <row r="17" spans="1:53" ht="39.950000000000003" customHeight="1" x14ac:dyDescent="0.25">
      <c r="A17" s="2" t="s">
        <v>65</v>
      </c>
      <c r="B17" s="2" t="s">
        <v>79</v>
      </c>
      <c r="C17" s="2" t="s">
        <v>67</v>
      </c>
      <c r="D17" s="2" t="s">
        <v>68</v>
      </c>
      <c r="E17" s="16"/>
      <c r="F17" s="6" t="s">
        <v>86</v>
      </c>
      <c r="G17" s="8" t="s">
        <v>85</v>
      </c>
      <c r="H17" s="8" t="s">
        <v>87</v>
      </c>
      <c r="I17" s="2" t="s">
        <v>83</v>
      </c>
      <c r="J17" s="2">
        <v>42.5</v>
      </c>
      <c r="K17" s="2">
        <v>85</v>
      </c>
      <c r="L17" s="2" t="s">
        <v>73</v>
      </c>
      <c r="M17" s="9"/>
      <c r="N17" s="4" t="s">
        <v>76</v>
      </c>
      <c r="O17" s="18"/>
      <c r="P17" s="4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4"/>
      <c r="AD17" s="9"/>
      <c r="AE17" s="9"/>
      <c r="AF17" s="9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>
        <f t="shared" si="0"/>
        <v>0</v>
      </c>
      <c r="AZ17" s="4">
        <f>J16*AY17</f>
        <v>0</v>
      </c>
      <c r="BA17" s="13"/>
    </row>
    <row r="18" spans="1:53" ht="20.100000000000001" customHeight="1" x14ac:dyDescent="0.25">
      <c r="A18" s="1" t="s">
        <v>65</v>
      </c>
      <c r="B18" s="1" t="s">
        <v>88</v>
      </c>
      <c r="C18" s="1" t="s">
        <v>67</v>
      </c>
      <c r="D18" s="1" t="s">
        <v>68</v>
      </c>
      <c r="E18" s="15"/>
      <c r="F18" s="5" t="s">
        <v>89</v>
      </c>
      <c r="G18" s="7" t="s">
        <v>90</v>
      </c>
      <c r="H18" s="7" t="s">
        <v>91</v>
      </c>
      <c r="I18" s="1" t="s">
        <v>72</v>
      </c>
      <c r="J18" s="1">
        <v>52.5</v>
      </c>
      <c r="K18" s="1">
        <v>105</v>
      </c>
      <c r="L18" s="1" t="s">
        <v>73</v>
      </c>
      <c r="M18" s="3" t="s">
        <v>74</v>
      </c>
      <c r="N18" s="3" t="s">
        <v>75</v>
      </c>
      <c r="O18" s="17" t="s">
        <v>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>
        <v>21</v>
      </c>
      <c r="AS18" s="3"/>
      <c r="AT18" s="3"/>
      <c r="AU18" s="3"/>
      <c r="AV18" s="3"/>
      <c r="AW18" s="3"/>
      <c r="AX18" s="3"/>
      <c r="AY18" s="3">
        <f t="shared" si="0"/>
        <v>21</v>
      </c>
      <c r="AZ18" s="3"/>
      <c r="BA18" s="13"/>
    </row>
    <row r="19" spans="1:53" ht="39.950000000000003" customHeight="1" x14ac:dyDescent="0.25">
      <c r="A19" s="2" t="s">
        <v>65</v>
      </c>
      <c r="B19" s="2" t="s">
        <v>88</v>
      </c>
      <c r="C19" s="2" t="s">
        <v>67</v>
      </c>
      <c r="D19" s="2" t="s">
        <v>68</v>
      </c>
      <c r="E19" s="16"/>
      <c r="F19" s="6" t="s">
        <v>89</v>
      </c>
      <c r="G19" s="8" t="s">
        <v>90</v>
      </c>
      <c r="H19" s="8" t="s">
        <v>91</v>
      </c>
      <c r="I19" s="2" t="s">
        <v>72</v>
      </c>
      <c r="J19" s="2">
        <v>52.5</v>
      </c>
      <c r="K19" s="2">
        <v>105</v>
      </c>
      <c r="L19" s="2" t="s">
        <v>73</v>
      </c>
      <c r="M19" s="9"/>
      <c r="N19" s="4" t="s">
        <v>76</v>
      </c>
      <c r="O19" s="1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9"/>
      <c r="AM19" s="9"/>
      <c r="AN19" s="9"/>
      <c r="AO19" s="9"/>
      <c r="AP19" s="9"/>
      <c r="AQ19" s="9"/>
      <c r="AR19" s="9"/>
      <c r="AS19" s="9"/>
      <c r="AT19" s="4"/>
      <c r="AU19" s="4"/>
      <c r="AV19" s="4"/>
      <c r="AW19" s="4"/>
      <c r="AX19" s="4"/>
      <c r="AY19" s="4">
        <f t="shared" si="0"/>
        <v>0</v>
      </c>
      <c r="AZ19" s="4">
        <f>J18*AY19</f>
        <v>0</v>
      </c>
      <c r="BA19" s="13"/>
    </row>
    <row r="20" spans="1:53" ht="20.100000000000001" customHeight="1" x14ac:dyDescent="0.25">
      <c r="A20" s="1" t="s">
        <v>65</v>
      </c>
      <c r="B20" s="1" t="s">
        <v>88</v>
      </c>
      <c r="C20" s="1" t="s">
        <v>67</v>
      </c>
      <c r="D20" s="1" t="s">
        <v>68</v>
      </c>
      <c r="E20" s="15"/>
      <c r="F20" s="5" t="s">
        <v>92</v>
      </c>
      <c r="G20" s="7" t="s">
        <v>90</v>
      </c>
      <c r="H20" s="7" t="s">
        <v>93</v>
      </c>
      <c r="I20" s="1" t="s">
        <v>72</v>
      </c>
      <c r="J20" s="1">
        <v>52.5</v>
      </c>
      <c r="K20" s="1">
        <v>105</v>
      </c>
      <c r="L20" s="1" t="s">
        <v>73</v>
      </c>
      <c r="M20" s="3" t="s">
        <v>74</v>
      </c>
      <c r="N20" s="3" t="s">
        <v>75</v>
      </c>
      <c r="O20" s="17" t="s">
        <v>3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>
        <v>7</v>
      </c>
      <c r="AM20" s="3">
        <v>25</v>
      </c>
      <c r="AN20" s="3">
        <v>25</v>
      </c>
      <c r="AO20" s="3">
        <v>25</v>
      </c>
      <c r="AP20" s="3">
        <v>25</v>
      </c>
      <c r="AQ20" s="3">
        <v>25</v>
      </c>
      <c r="AR20" s="3">
        <v>25</v>
      </c>
      <c r="AS20" s="3"/>
      <c r="AT20" s="3"/>
      <c r="AU20" s="3"/>
      <c r="AV20" s="3"/>
      <c r="AW20" s="3"/>
      <c r="AX20" s="3"/>
      <c r="AY20" s="3">
        <f t="shared" si="0"/>
        <v>157</v>
      </c>
      <c r="AZ20" s="3"/>
      <c r="BA20" s="13"/>
    </row>
    <row r="21" spans="1:53" ht="39.950000000000003" customHeight="1" x14ac:dyDescent="0.25">
      <c r="A21" s="2" t="s">
        <v>65</v>
      </c>
      <c r="B21" s="2" t="s">
        <v>88</v>
      </c>
      <c r="C21" s="2" t="s">
        <v>67</v>
      </c>
      <c r="D21" s="2" t="s">
        <v>68</v>
      </c>
      <c r="E21" s="16"/>
      <c r="F21" s="6" t="s">
        <v>92</v>
      </c>
      <c r="G21" s="8" t="s">
        <v>90</v>
      </c>
      <c r="H21" s="8" t="s">
        <v>93</v>
      </c>
      <c r="I21" s="2" t="s">
        <v>72</v>
      </c>
      <c r="J21" s="2">
        <v>52.5</v>
      </c>
      <c r="K21" s="2">
        <v>105</v>
      </c>
      <c r="L21" s="2" t="s">
        <v>73</v>
      </c>
      <c r="M21" s="9"/>
      <c r="N21" s="4" t="s">
        <v>76</v>
      </c>
      <c r="O21" s="1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9"/>
      <c r="AM21" s="9"/>
      <c r="AN21" s="9"/>
      <c r="AO21" s="9"/>
      <c r="AP21" s="9"/>
      <c r="AQ21" s="9"/>
      <c r="AR21" s="9"/>
      <c r="AS21" s="9"/>
      <c r="AT21" s="4"/>
      <c r="AU21" s="4"/>
      <c r="AV21" s="4"/>
      <c r="AW21" s="4"/>
      <c r="AX21" s="4"/>
      <c r="AY21" s="4">
        <f t="shared" si="0"/>
        <v>0</v>
      </c>
      <c r="AZ21" s="4">
        <f>J20*AY21</f>
        <v>0</v>
      </c>
      <c r="BA21" s="13"/>
    </row>
    <row r="22" spans="1:53" ht="20.100000000000001" customHeight="1" x14ac:dyDescent="0.25">
      <c r="A22" s="1" t="s">
        <v>65</v>
      </c>
      <c r="B22" s="1" t="s">
        <v>88</v>
      </c>
      <c r="C22" s="1" t="s">
        <v>67</v>
      </c>
      <c r="D22" s="1" t="s">
        <v>68</v>
      </c>
      <c r="E22" s="15"/>
      <c r="F22" s="5" t="s">
        <v>94</v>
      </c>
      <c r="G22" s="7" t="s">
        <v>90</v>
      </c>
      <c r="H22" s="7" t="s">
        <v>95</v>
      </c>
      <c r="I22" s="1" t="s">
        <v>72</v>
      </c>
      <c r="J22" s="1">
        <v>52.5</v>
      </c>
      <c r="K22" s="1">
        <v>105</v>
      </c>
      <c r="L22" s="1" t="s">
        <v>73</v>
      </c>
      <c r="M22" s="3" t="s">
        <v>74</v>
      </c>
      <c r="N22" s="3" t="s">
        <v>75</v>
      </c>
      <c r="O22" s="17" t="s">
        <v>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>
        <v>30</v>
      </c>
      <c r="AM22" s="3">
        <v>20</v>
      </c>
      <c r="AN22" s="3"/>
      <c r="AO22" s="3">
        <v>9</v>
      </c>
      <c r="AP22" s="3"/>
      <c r="AQ22" s="3">
        <v>12</v>
      </c>
      <c r="AR22" s="3"/>
      <c r="AS22" s="3"/>
      <c r="AT22" s="3"/>
      <c r="AU22" s="3"/>
      <c r="AV22" s="3"/>
      <c r="AW22" s="3"/>
      <c r="AX22" s="3"/>
      <c r="AY22" s="3">
        <f t="shared" si="0"/>
        <v>71</v>
      </c>
      <c r="AZ22" s="3"/>
      <c r="BA22" s="13"/>
    </row>
    <row r="23" spans="1:53" ht="39.950000000000003" customHeight="1" x14ac:dyDescent="0.25">
      <c r="A23" s="2" t="s">
        <v>65</v>
      </c>
      <c r="B23" s="2" t="s">
        <v>88</v>
      </c>
      <c r="C23" s="2" t="s">
        <v>67</v>
      </c>
      <c r="D23" s="2" t="s">
        <v>68</v>
      </c>
      <c r="E23" s="16"/>
      <c r="F23" s="6" t="s">
        <v>94</v>
      </c>
      <c r="G23" s="8" t="s">
        <v>90</v>
      </c>
      <c r="H23" s="8" t="s">
        <v>95</v>
      </c>
      <c r="I23" s="2" t="s">
        <v>72</v>
      </c>
      <c r="J23" s="2">
        <v>52.5</v>
      </c>
      <c r="K23" s="2">
        <v>105</v>
      </c>
      <c r="L23" s="2" t="s">
        <v>73</v>
      </c>
      <c r="M23" s="9"/>
      <c r="N23" s="4" t="s">
        <v>76</v>
      </c>
      <c r="O23" s="1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9"/>
      <c r="AM23" s="9"/>
      <c r="AN23" s="9"/>
      <c r="AO23" s="9"/>
      <c r="AP23" s="9"/>
      <c r="AQ23" s="9"/>
      <c r="AR23" s="9"/>
      <c r="AS23" s="9"/>
      <c r="AT23" s="4"/>
      <c r="AU23" s="4"/>
      <c r="AV23" s="4"/>
      <c r="AW23" s="4"/>
      <c r="AX23" s="4"/>
      <c r="AY23" s="4">
        <f t="shared" si="0"/>
        <v>0</v>
      </c>
      <c r="AZ23" s="4">
        <f>J22*AY23</f>
        <v>0</v>
      </c>
      <c r="BA23" s="13"/>
    </row>
    <row r="24" spans="1:53" ht="20.100000000000001" customHeight="1" x14ac:dyDescent="0.25">
      <c r="A24" s="1" t="s">
        <v>65</v>
      </c>
      <c r="B24" s="1" t="s">
        <v>88</v>
      </c>
      <c r="C24" s="1" t="s">
        <v>67</v>
      </c>
      <c r="D24" s="1" t="s">
        <v>68</v>
      </c>
      <c r="E24" s="15"/>
      <c r="F24" s="5" t="s">
        <v>96</v>
      </c>
      <c r="G24" s="7" t="s">
        <v>90</v>
      </c>
      <c r="H24" s="7" t="s">
        <v>97</v>
      </c>
      <c r="I24" s="1" t="s">
        <v>72</v>
      </c>
      <c r="J24" s="1">
        <v>52.5</v>
      </c>
      <c r="K24" s="1">
        <v>105</v>
      </c>
      <c r="L24" s="1" t="s">
        <v>73</v>
      </c>
      <c r="M24" s="3" t="s">
        <v>74</v>
      </c>
      <c r="N24" s="3" t="s">
        <v>75</v>
      </c>
      <c r="O24" s="17" t="s">
        <v>3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>
        <v>25</v>
      </c>
      <c r="AM24" s="3">
        <v>25</v>
      </c>
      <c r="AN24" s="3">
        <v>25</v>
      </c>
      <c r="AO24" s="3">
        <v>25</v>
      </c>
      <c r="AP24" s="3">
        <v>25</v>
      </c>
      <c r="AQ24" s="3">
        <v>25</v>
      </c>
      <c r="AR24" s="3">
        <v>25</v>
      </c>
      <c r="AS24" s="3">
        <v>25</v>
      </c>
      <c r="AT24" s="3"/>
      <c r="AU24" s="3"/>
      <c r="AV24" s="3"/>
      <c r="AW24" s="3"/>
      <c r="AX24" s="3"/>
      <c r="AY24" s="3">
        <f t="shared" si="0"/>
        <v>200</v>
      </c>
      <c r="AZ24" s="3"/>
      <c r="BA24" s="13"/>
    </row>
    <row r="25" spans="1:53" ht="39.950000000000003" customHeight="1" x14ac:dyDescent="0.25">
      <c r="A25" s="2" t="s">
        <v>65</v>
      </c>
      <c r="B25" s="2" t="s">
        <v>88</v>
      </c>
      <c r="C25" s="2" t="s">
        <v>67</v>
      </c>
      <c r="D25" s="2" t="s">
        <v>68</v>
      </c>
      <c r="E25" s="16"/>
      <c r="F25" s="6" t="s">
        <v>96</v>
      </c>
      <c r="G25" s="8" t="s">
        <v>90</v>
      </c>
      <c r="H25" s="8" t="s">
        <v>97</v>
      </c>
      <c r="I25" s="2" t="s">
        <v>72</v>
      </c>
      <c r="J25" s="2">
        <v>52.5</v>
      </c>
      <c r="K25" s="2">
        <v>105</v>
      </c>
      <c r="L25" s="2" t="s">
        <v>73</v>
      </c>
      <c r="M25" s="9"/>
      <c r="N25" s="4" t="s">
        <v>76</v>
      </c>
      <c r="O25" s="1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9"/>
      <c r="AM25" s="9"/>
      <c r="AN25" s="9"/>
      <c r="AO25" s="9"/>
      <c r="AP25" s="9"/>
      <c r="AQ25" s="9"/>
      <c r="AR25" s="9"/>
      <c r="AS25" s="9"/>
      <c r="AT25" s="4"/>
      <c r="AU25" s="4"/>
      <c r="AV25" s="4"/>
      <c r="AW25" s="4"/>
      <c r="AX25" s="4"/>
      <c r="AY25" s="4">
        <f t="shared" si="0"/>
        <v>0</v>
      </c>
      <c r="AZ25" s="4">
        <f>J24*AY25</f>
        <v>0</v>
      </c>
      <c r="BA25" s="13"/>
    </row>
    <row r="26" spans="1:53" ht="20.100000000000001" customHeight="1" x14ac:dyDescent="0.25">
      <c r="A26" s="1" t="s">
        <v>65</v>
      </c>
      <c r="B26" s="1" t="s">
        <v>88</v>
      </c>
      <c r="C26" s="1" t="s">
        <v>67</v>
      </c>
      <c r="D26" s="1" t="s">
        <v>68</v>
      </c>
      <c r="E26" s="15"/>
      <c r="F26" s="5" t="s">
        <v>98</v>
      </c>
      <c r="G26" s="7" t="s">
        <v>99</v>
      </c>
      <c r="H26" s="7" t="s">
        <v>100</v>
      </c>
      <c r="I26" s="1" t="s">
        <v>72</v>
      </c>
      <c r="J26" s="1">
        <v>42.5</v>
      </c>
      <c r="K26" s="1">
        <v>85</v>
      </c>
      <c r="L26" s="1" t="s">
        <v>73</v>
      </c>
      <c r="M26" s="3" t="s">
        <v>74</v>
      </c>
      <c r="N26" s="3" t="s">
        <v>75</v>
      </c>
      <c r="O26" s="17" t="s">
        <v>3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>
        <v>25</v>
      </c>
      <c r="AN26" s="3">
        <v>25</v>
      </c>
      <c r="AO26" s="3">
        <v>25</v>
      </c>
      <c r="AP26" s="3">
        <v>25</v>
      </c>
      <c r="AQ26" s="3">
        <v>25</v>
      </c>
      <c r="AR26" s="3"/>
      <c r="AS26" s="3"/>
      <c r="AT26" s="3"/>
      <c r="AU26" s="3"/>
      <c r="AV26" s="3"/>
      <c r="AW26" s="3"/>
      <c r="AX26" s="3"/>
      <c r="AY26" s="3">
        <f t="shared" si="0"/>
        <v>125</v>
      </c>
      <c r="AZ26" s="3"/>
      <c r="BA26" s="13"/>
    </row>
    <row r="27" spans="1:53" ht="39.950000000000003" customHeight="1" x14ac:dyDescent="0.25">
      <c r="A27" s="2" t="s">
        <v>65</v>
      </c>
      <c r="B27" s="2" t="s">
        <v>88</v>
      </c>
      <c r="C27" s="2" t="s">
        <v>67</v>
      </c>
      <c r="D27" s="2" t="s">
        <v>68</v>
      </c>
      <c r="E27" s="16"/>
      <c r="F27" s="6" t="s">
        <v>98</v>
      </c>
      <c r="G27" s="8" t="s">
        <v>99</v>
      </c>
      <c r="H27" s="8" t="s">
        <v>100</v>
      </c>
      <c r="I27" s="2" t="s">
        <v>72</v>
      </c>
      <c r="J27" s="2">
        <v>42.5</v>
      </c>
      <c r="K27" s="2">
        <v>85</v>
      </c>
      <c r="L27" s="2" t="s">
        <v>73</v>
      </c>
      <c r="M27" s="9"/>
      <c r="N27" s="4" t="s">
        <v>76</v>
      </c>
      <c r="O27" s="1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9"/>
      <c r="AM27" s="9"/>
      <c r="AN27" s="9"/>
      <c r="AO27" s="9"/>
      <c r="AP27" s="9"/>
      <c r="AQ27" s="9"/>
      <c r="AR27" s="9"/>
      <c r="AS27" s="9"/>
      <c r="AT27" s="4"/>
      <c r="AU27" s="4"/>
      <c r="AV27" s="4"/>
      <c r="AW27" s="4"/>
      <c r="AX27" s="4"/>
      <c r="AY27" s="4">
        <f t="shared" si="0"/>
        <v>0</v>
      </c>
      <c r="AZ27" s="4">
        <f>J26*AY27</f>
        <v>0</v>
      </c>
      <c r="BA27" s="13"/>
    </row>
    <row r="28" spans="1:53" ht="20.100000000000001" customHeight="1" x14ac:dyDescent="0.25">
      <c r="A28" s="1" t="s">
        <v>65</v>
      </c>
      <c r="B28" s="1" t="s">
        <v>88</v>
      </c>
      <c r="C28" s="1" t="s">
        <v>67</v>
      </c>
      <c r="D28" s="1" t="s">
        <v>68</v>
      </c>
      <c r="E28" s="15"/>
      <c r="F28" s="5" t="s">
        <v>101</v>
      </c>
      <c r="G28" s="7" t="s">
        <v>99</v>
      </c>
      <c r="H28" s="7" t="s">
        <v>71</v>
      </c>
      <c r="I28" s="1" t="s">
        <v>72</v>
      </c>
      <c r="J28" s="1">
        <v>42.5</v>
      </c>
      <c r="K28" s="1">
        <v>85</v>
      </c>
      <c r="L28" s="1" t="s">
        <v>73</v>
      </c>
      <c r="M28" s="3" t="s">
        <v>74</v>
      </c>
      <c r="N28" s="3" t="s">
        <v>75</v>
      </c>
      <c r="O28" s="17" t="s">
        <v>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>
        <v>25</v>
      </c>
      <c r="AM28" s="3"/>
      <c r="AN28" s="3"/>
      <c r="AO28" s="3"/>
      <c r="AP28" s="3"/>
      <c r="AQ28" s="3"/>
      <c r="AR28" s="3"/>
      <c r="AS28" s="3">
        <v>253</v>
      </c>
      <c r="AT28" s="3"/>
      <c r="AU28" s="3"/>
      <c r="AV28" s="3"/>
      <c r="AW28" s="3"/>
      <c r="AX28" s="3"/>
      <c r="AY28" s="3">
        <f t="shared" si="0"/>
        <v>278</v>
      </c>
      <c r="AZ28" s="3"/>
      <c r="BA28" s="13"/>
    </row>
    <row r="29" spans="1:53" ht="39.950000000000003" customHeight="1" x14ac:dyDescent="0.25">
      <c r="A29" s="2" t="s">
        <v>65</v>
      </c>
      <c r="B29" s="2" t="s">
        <v>88</v>
      </c>
      <c r="C29" s="2" t="s">
        <v>67</v>
      </c>
      <c r="D29" s="2" t="s">
        <v>68</v>
      </c>
      <c r="E29" s="16"/>
      <c r="F29" s="6" t="s">
        <v>101</v>
      </c>
      <c r="G29" s="8" t="s">
        <v>99</v>
      </c>
      <c r="H29" s="8" t="s">
        <v>71</v>
      </c>
      <c r="I29" s="2" t="s">
        <v>72</v>
      </c>
      <c r="J29" s="2">
        <v>42.5</v>
      </c>
      <c r="K29" s="2">
        <v>85</v>
      </c>
      <c r="L29" s="2" t="s">
        <v>73</v>
      </c>
      <c r="M29" s="9"/>
      <c r="N29" s="4" t="s">
        <v>76</v>
      </c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9"/>
      <c r="AM29" s="9"/>
      <c r="AN29" s="9"/>
      <c r="AO29" s="9"/>
      <c r="AP29" s="9"/>
      <c r="AQ29" s="9"/>
      <c r="AR29" s="9"/>
      <c r="AS29" s="9"/>
      <c r="AT29" s="4"/>
      <c r="AU29" s="4"/>
      <c r="AV29" s="4"/>
      <c r="AW29" s="4"/>
      <c r="AX29" s="4"/>
      <c r="AY29" s="4">
        <f t="shared" si="0"/>
        <v>0</v>
      </c>
      <c r="AZ29" s="4">
        <f>J28*AY29</f>
        <v>0</v>
      </c>
      <c r="BA29" s="13"/>
    </row>
    <row r="30" spans="1:53" ht="20.100000000000001" customHeight="1" x14ac:dyDescent="0.25">
      <c r="A30" s="1" t="s">
        <v>65</v>
      </c>
      <c r="B30" s="1" t="s">
        <v>88</v>
      </c>
      <c r="C30" s="1" t="s">
        <v>67</v>
      </c>
      <c r="D30" s="1" t="s">
        <v>68</v>
      </c>
      <c r="E30" s="15"/>
      <c r="F30" s="5" t="s">
        <v>102</v>
      </c>
      <c r="G30" s="7" t="s">
        <v>99</v>
      </c>
      <c r="H30" s="7" t="s">
        <v>103</v>
      </c>
      <c r="I30" s="1" t="s">
        <v>72</v>
      </c>
      <c r="J30" s="1">
        <v>42.5</v>
      </c>
      <c r="K30" s="1">
        <v>85</v>
      </c>
      <c r="L30" s="1" t="s">
        <v>73</v>
      </c>
      <c r="M30" s="3" t="s">
        <v>74</v>
      </c>
      <c r="N30" s="3" t="s">
        <v>75</v>
      </c>
      <c r="O30" s="17" t="s">
        <v>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>
        <v>1</v>
      </c>
      <c r="AM30" s="3">
        <v>1</v>
      </c>
      <c r="AN30" s="3">
        <v>26</v>
      </c>
      <c r="AO30" s="3">
        <v>14</v>
      </c>
      <c r="AP30" s="3">
        <v>87</v>
      </c>
      <c r="AQ30" s="3"/>
      <c r="AR30" s="3"/>
      <c r="AS30" s="3">
        <v>43</v>
      </c>
      <c r="AT30" s="3"/>
      <c r="AU30" s="3"/>
      <c r="AV30" s="3"/>
      <c r="AW30" s="3"/>
      <c r="AX30" s="3"/>
      <c r="AY30" s="3">
        <f t="shared" si="0"/>
        <v>172</v>
      </c>
      <c r="AZ30" s="3"/>
      <c r="BA30" s="13"/>
    </row>
    <row r="31" spans="1:53" ht="39.950000000000003" customHeight="1" x14ac:dyDescent="0.25">
      <c r="A31" s="2" t="s">
        <v>65</v>
      </c>
      <c r="B31" s="2" t="s">
        <v>88</v>
      </c>
      <c r="C31" s="2" t="s">
        <v>67</v>
      </c>
      <c r="D31" s="2" t="s">
        <v>68</v>
      </c>
      <c r="E31" s="16"/>
      <c r="F31" s="6" t="s">
        <v>102</v>
      </c>
      <c r="G31" s="8" t="s">
        <v>99</v>
      </c>
      <c r="H31" s="8" t="s">
        <v>103</v>
      </c>
      <c r="I31" s="2" t="s">
        <v>72</v>
      </c>
      <c r="J31" s="2">
        <v>42.5</v>
      </c>
      <c r="K31" s="2">
        <v>85</v>
      </c>
      <c r="L31" s="2" t="s">
        <v>73</v>
      </c>
      <c r="M31" s="9"/>
      <c r="N31" s="4" t="s">
        <v>76</v>
      </c>
      <c r="O31" s="1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9"/>
      <c r="AM31" s="9"/>
      <c r="AN31" s="9"/>
      <c r="AO31" s="9"/>
      <c r="AP31" s="9"/>
      <c r="AQ31" s="9"/>
      <c r="AR31" s="9"/>
      <c r="AS31" s="9"/>
      <c r="AT31" s="4"/>
      <c r="AU31" s="4"/>
      <c r="AV31" s="4"/>
      <c r="AW31" s="4"/>
      <c r="AX31" s="4"/>
      <c r="AY31" s="4">
        <f t="shared" si="0"/>
        <v>0</v>
      </c>
      <c r="AZ31" s="4">
        <f>J30*AY31</f>
        <v>0</v>
      </c>
      <c r="BA31" s="13"/>
    </row>
    <row r="32" spans="1:53" ht="20.100000000000001" customHeight="1" x14ac:dyDescent="0.25">
      <c r="A32" s="1" t="s">
        <v>65</v>
      </c>
      <c r="B32" s="1" t="s">
        <v>88</v>
      </c>
      <c r="C32" s="1" t="s">
        <v>67</v>
      </c>
      <c r="D32" s="1" t="s">
        <v>68</v>
      </c>
      <c r="E32" s="15"/>
      <c r="F32" s="5" t="s">
        <v>104</v>
      </c>
      <c r="G32" s="7" t="s">
        <v>99</v>
      </c>
      <c r="H32" s="7" t="s">
        <v>105</v>
      </c>
      <c r="I32" s="1" t="s">
        <v>72</v>
      </c>
      <c r="J32" s="1">
        <v>42.5</v>
      </c>
      <c r="K32" s="1">
        <v>85</v>
      </c>
      <c r="L32" s="1" t="s">
        <v>73</v>
      </c>
      <c r="M32" s="3" t="s">
        <v>74</v>
      </c>
      <c r="N32" s="3" t="s">
        <v>75</v>
      </c>
      <c r="O32" s="17" t="s">
        <v>3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>
        <v>19</v>
      </c>
      <c r="AM32" s="3"/>
      <c r="AN32" s="3">
        <v>23</v>
      </c>
      <c r="AO32" s="3"/>
      <c r="AP32" s="3">
        <v>10</v>
      </c>
      <c r="AQ32" s="3"/>
      <c r="AR32" s="3"/>
      <c r="AS32" s="3"/>
      <c r="AT32" s="3"/>
      <c r="AU32" s="3"/>
      <c r="AV32" s="3"/>
      <c r="AW32" s="3"/>
      <c r="AX32" s="3"/>
      <c r="AY32" s="3">
        <f t="shared" si="0"/>
        <v>52</v>
      </c>
      <c r="AZ32" s="3"/>
      <c r="BA32" s="13"/>
    </row>
    <row r="33" spans="1:53" ht="39.950000000000003" customHeight="1" x14ac:dyDescent="0.25">
      <c r="A33" s="2" t="s">
        <v>65</v>
      </c>
      <c r="B33" s="2" t="s">
        <v>88</v>
      </c>
      <c r="C33" s="2" t="s">
        <v>67</v>
      </c>
      <c r="D33" s="2" t="s">
        <v>68</v>
      </c>
      <c r="E33" s="16"/>
      <c r="F33" s="6" t="s">
        <v>104</v>
      </c>
      <c r="G33" s="8" t="s">
        <v>99</v>
      </c>
      <c r="H33" s="8" t="s">
        <v>105</v>
      </c>
      <c r="I33" s="2" t="s">
        <v>72</v>
      </c>
      <c r="J33" s="2">
        <v>42.5</v>
      </c>
      <c r="K33" s="2">
        <v>85</v>
      </c>
      <c r="L33" s="2" t="s">
        <v>73</v>
      </c>
      <c r="M33" s="9"/>
      <c r="N33" s="4" t="s">
        <v>76</v>
      </c>
      <c r="O33" s="18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9"/>
      <c r="AM33" s="9"/>
      <c r="AN33" s="9"/>
      <c r="AO33" s="9"/>
      <c r="AP33" s="9"/>
      <c r="AQ33" s="9"/>
      <c r="AR33" s="9"/>
      <c r="AS33" s="9"/>
      <c r="AT33" s="4"/>
      <c r="AU33" s="4"/>
      <c r="AV33" s="4"/>
      <c r="AW33" s="4"/>
      <c r="AX33" s="4"/>
      <c r="AY33" s="4">
        <f t="shared" si="0"/>
        <v>0</v>
      </c>
      <c r="AZ33" s="4">
        <f>J32*AY33</f>
        <v>0</v>
      </c>
      <c r="BA33" s="13"/>
    </row>
    <row r="34" spans="1:53" ht="20.100000000000001" customHeight="1" x14ac:dyDescent="0.25">
      <c r="A34" s="1" t="s">
        <v>65</v>
      </c>
      <c r="B34" s="1" t="s">
        <v>88</v>
      </c>
      <c r="C34" s="1" t="s">
        <v>67</v>
      </c>
      <c r="D34" s="1" t="s">
        <v>68</v>
      </c>
      <c r="E34" s="15"/>
      <c r="F34" s="5" t="s">
        <v>106</v>
      </c>
      <c r="G34" s="7" t="s">
        <v>99</v>
      </c>
      <c r="H34" s="7" t="s">
        <v>107</v>
      </c>
      <c r="I34" s="1" t="s">
        <v>72</v>
      </c>
      <c r="J34" s="1">
        <v>42.5</v>
      </c>
      <c r="K34" s="1">
        <v>85</v>
      </c>
      <c r="L34" s="1" t="s">
        <v>73</v>
      </c>
      <c r="M34" s="3" t="s">
        <v>74</v>
      </c>
      <c r="N34" s="3" t="s">
        <v>75</v>
      </c>
      <c r="O34" s="17" t="s">
        <v>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>
        <v>2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>
        <f t="shared" si="0"/>
        <v>2</v>
      </c>
      <c r="AZ34" s="3"/>
      <c r="BA34" s="13"/>
    </row>
    <row r="35" spans="1:53" ht="39.950000000000003" customHeight="1" x14ac:dyDescent="0.25">
      <c r="A35" s="2" t="s">
        <v>65</v>
      </c>
      <c r="B35" s="2" t="s">
        <v>88</v>
      </c>
      <c r="C35" s="2" t="s">
        <v>67</v>
      </c>
      <c r="D35" s="2" t="s">
        <v>68</v>
      </c>
      <c r="E35" s="16"/>
      <c r="F35" s="6" t="s">
        <v>106</v>
      </c>
      <c r="G35" s="8" t="s">
        <v>99</v>
      </c>
      <c r="H35" s="8" t="s">
        <v>107</v>
      </c>
      <c r="I35" s="2" t="s">
        <v>72</v>
      </c>
      <c r="J35" s="2">
        <v>42.5</v>
      </c>
      <c r="K35" s="2">
        <v>85</v>
      </c>
      <c r="L35" s="2" t="s">
        <v>73</v>
      </c>
      <c r="M35" s="9"/>
      <c r="N35" s="4" t="s">
        <v>76</v>
      </c>
      <c r="O35" s="1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9"/>
      <c r="AM35" s="9"/>
      <c r="AN35" s="9"/>
      <c r="AO35" s="9"/>
      <c r="AP35" s="9"/>
      <c r="AQ35" s="9"/>
      <c r="AR35" s="9"/>
      <c r="AS35" s="9"/>
      <c r="AT35" s="4"/>
      <c r="AU35" s="4"/>
      <c r="AV35" s="4"/>
      <c r="AW35" s="4"/>
      <c r="AX35" s="4"/>
      <c r="AY35" s="4">
        <f t="shared" si="0"/>
        <v>0</v>
      </c>
      <c r="AZ35" s="4">
        <f>J34*AY35</f>
        <v>0</v>
      </c>
      <c r="BA35" s="13"/>
    </row>
    <row r="36" spans="1:53" ht="20.100000000000001" customHeight="1" x14ac:dyDescent="0.25">
      <c r="A36" s="1" t="s">
        <v>65</v>
      </c>
      <c r="B36" s="1" t="s">
        <v>88</v>
      </c>
      <c r="C36" s="1" t="s">
        <v>67</v>
      </c>
      <c r="D36" s="1" t="s">
        <v>68</v>
      </c>
      <c r="E36" s="15"/>
      <c r="F36" s="5" t="s">
        <v>108</v>
      </c>
      <c r="G36" s="7" t="s">
        <v>109</v>
      </c>
      <c r="H36" s="7" t="s">
        <v>103</v>
      </c>
      <c r="I36" s="1" t="s">
        <v>72</v>
      </c>
      <c r="J36" s="1">
        <v>37.5</v>
      </c>
      <c r="K36" s="1">
        <v>75</v>
      </c>
      <c r="L36" s="1" t="s">
        <v>73</v>
      </c>
      <c r="M36" s="3" t="s">
        <v>74</v>
      </c>
      <c r="N36" s="3" t="s">
        <v>75</v>
      </c>
      <c r="O36" s="17" t="s">
        <v>3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1</v>
      </c>
      <c r="AD36" s="3"/>
      <c r="AE36" s="3">
        <v>1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>
        <f t="shared" si="0"/>
        <v>2</v>
      </c>
      <c r="AZ36" s="3"/>
      <c r="BA36" s="13"/>
    </row>
    <row r="37" spans="1:53" ht="39.950000000000003" customHeight="1" x14ac:dyDescent="0.25">
      <c r="A37" s="2" t="s">
        <v>65</v>
      </c>
      <c r="B37" s="2" t="s">
        <v>88</v>
      </c>
      <c r="C37" s="2" t="s">
        <v>67</v>
      </c>
      <c r="D37" s="2" t="s">
        <v>68</v>
      </c>
      <c r="E37" s="16"/>
      <c r="F37" s="6" t="s">
        <v>108</v>
      </c>
      <c r="G37" s="8" t="s">
        <v>109</v>
      </c>
      <c r="H37" s="8" t="s">
        <v>103</v>
      </c>
      <c r="I37" s="2" t="s">
        <v>72</v>
      </c>
      <c r="J37" s="2">
        <v>37.5</v>
      </c>
      <c r="K37" s="2">
        <v>75</v>
      </c>
      <c r="L37" s="2" t="s">
        <v>73</v>
      </c>
      <c r="M37" s="9"/>
      <c r="N37" s="4" t="s">
        <v>76</v>
      </c>
      <c r="O37" s="18"/>
      <c r="P37" s="4"/>
      <c r="Q37" s="4"/>
      <c r="R37" s="4"/>
      <c r="S37" s="4"/>
      <c r="T37" s="4"/>
      <c r="U37" s="4"/>
      <c r="V37" s="4"/>
      <c r="W37" s="4"/>
      <c r="X37" s="4"/>
      <c r="Y37" s="9"/>
      <c r="Z37" s="4"/>
      <c r="AA37" s="9"/>
      <c r="AB37" s="4"/>
      <c r="AC37" s="9"/>
      <c r="AD37" s="4"/>
      <c r="AE37" s="9"/>
      <c r="AF37" s="4"/>
      <c r="AG37" s="9"/>
      <c r="AH37" s="9"/>
      <c r="AI37" s="9"/>
      <c r="AJ37" s="9"/>
      <c r="AK37" s="9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>
        <f t="shared" si="0"/>
        <v>0</v>
      </c>
      <c r="AZ37" s="4">
        <f>J36*AY37</f>
        <v>0</v>
      </c>
      <c r="BA37" s="13"/>
    </row>
    <row r="38" spans="1:53" ht="20.100000000000001" customHeight="1" x14ac:dyDescent="0.25">
      <c r="A38" s="1" t="s">
        <v>65</v>
      </c>
      <c r="B38" s="1" t="s">
        <v>88</v>
      </c>
      <c r="C38" s="1" t="s">
        <v>67</v>
      </c>
      <c r="D38" s="1" t="s">
        <v>68</v>
      </c>
      <c r="E38" s="15"/>
      <c r="F38" s="5" t="s">
        <v>110</v>
      </c>
      <c r="G38" s="7" t="s">
        <v>109</v>
      </c>
      <c r="H38" s="7" t="s">
        <v>111</v>
      </c>
      <c r="I38" s="1" t="s">
        <v>72</v>
      </c>
      <c r="J38" s="1">
        <v>37.5</v>
      </c>
      <c r="K38" s="1">
        <v>75</v>
      </c>
      <c r="L38" s="1" t="s">
        <v>73</v>
      </c>
      <c r="M38" s="3" t="s">
        <v>74</v>
      </c>
      <c r="N38" s="3" t="s">
        <v>75</v>
      </c>
      <c r="O38" s="17" t="s">
        <v>3</v>
      </c>
      <c r="P38" s="3"/>
      <c r="Q38" s="3"/>
      <c r="R38" s="3"/>
      <c r="S38" s="3"/>
      <c r="T38" s="3"/>
      <c r="U38" s="3"/>
      <c r="V38" s="3"/>
      <c r="W38" s="3"/>
      <c r="X38" s="3"/>
      <c r="Y38" s="3">
        <v>2</v>
      </c>
      <c r="Z38" s="3"/>
      <c r="AA38" s="3">
        <v>48</v>
      </c>
      <c r="AB38" s="3"/>
      <c r="AC38" s="3">
        <v>29</v>
      </c>
      <c r="AD38" s="3"/>
      <c r="AE38" s="3"/>
      <c r="AF38" s="3"/>
      <c r="AG38" s="3">
        <v>1</v>
      </c>
      <c r="AH38" s="3"/>
      <c r="AI38" s="3">
        <v>13</v>
      </c>
      <c r="AJ38" s="3">
        <v>75</v>
      </c>
      <c r="AK38" s="3">
        <v>5</v>
      </c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>
        <f t="shared" si="0"/>
        <v>173</v>
      </c>
      <c r="AZ38" s="3"/>
      <c r="BA38" s="13"/>
    </row>
    <row r="39" spans="1:53" ht="39.950000000000003" customHeight="1" x14ac:dyDescent="0.25">
      <c r="A39" s="2" t="s">
        <v>65</v>
      </c>
      <c r="B39" s="2" t="s">
        <v>88</v>
      </c>
      <c r="C39" s="2" t="s">
        <v>67</v>
      </c>
      <c r="D39" s="2" t="s">
        <v>68</v>
      </c>
      <c r="E39" s="16"/>
      <c r="F39" s="6" t="s">
        <v>110</v>
      </c>
      <c r="G39" s="8" t="s">
        <v>109</v>
      </c>
      <c r="H39" s="8" t="s">
        <v>111</v>
      </c>
      <c r="I39" s="2" t="s">
        <v>72</v>
      </c>
      <c r="J39" s="2">
        <v>37.5</v>
      </c>
      <c r="K39" s="2">
        <v>75</v>
      </c>
      <c r="L39" s="2" t="s">
        <v>73</v>
      </c>
      <c r="M39" s="9"/>
      <c r="N39" s="4" t="s">
        <v>76</v>
      </c>
      <c r="O39" s="18"/>
      <c r="P39" s="4"/>
      <c r="Q39" s="4"/>
      <c r="R39" s="4"/>
      <c r="S39" s="4"/>
      <c r="T39" s="4"/>
      <c r="U39" s="4"/>
      <c r="V39" s="4"/>
      <c r="W39" s="4"/>
      <c r="X39" s="4"/>
      <c r="Y39" s="9"/>
      <c r="Z39" s="4"/>
      <c r="AA39" s="9"/>
      <c r="AB39" s="4"/>
      <c r="AC39" s="9"/>
      <c r="AD39" s="4"/>
      <c r="AE39" s="9"/>
      <c r="AF39" s="4"/>
      <c r="AG39" s="9"/>
      <c r="AH39" s="9"/>
      <c r="AI39" s="9"/>
      <c r="AJ39" s="9"/>
      <c r="AK39" s="9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>
        <f t="shared" si="0"/>
        <v>0</v>
      </c>
      <c r="AZ39" s="4">
        <f>J38*AY39</f>
        <v>0</v>
      </c>
      <c r="BA39" s="13"/>
    </row>
    <row r="40" spans="1:53" ht="20.100000000000001" customHeight="1" x14ac:dyDescent="0.25">
      <c r="A40" s="1" t="s">
        <v>65</v>
      </c>
      <c r="B40" s="1" t="s">
        <v>88</v>
      </c>
      <c r="C40" s="1" t="s">
        <v>67</v>
      </c>
      <c r="D40" s="1" t="s">
        <v>68</v>
      </c>
      <c r="E40" s="15"/>
      <c r="F40" s="5" t="s">
        <v>112</v>
      </c>
      <c r="G40" s="7" t="s">
        <v>109</v>
      </c>
      <c r="H40" s="7" t="s">
        <v>105</v>
      </c>
      <c r="I40" s="1" t="s">
        <v>72</v>
      </c>
      <c r="J40" s="1">
        <v>37.5</v>
      </c>
      <c r="K40" s="1">
        <v>75</v>
      </c>
      <c r="L40" s="1" t="s">
        <v>73</v>
      </c>
      <c r="M40" s="3" t="s">
        <v>74</v>
      </c>
      <c r="N40" s="3" t="s">
        <v>75</v>
      </c>
      <c r="O40" s="17" t="s">
        <v>3</v>
      </c>
      <c r="P40" s="3"/>
      <c r="Q40" s="3"/>
      <c r="R40" s="3"/>
      <c r="S40" s="3"/>
      <c r="T40" s="3"/>
      <c r="U40" s="3"/>
      <c r="V40" s="3"/>
      <c r="W40" s="3"/>
      <c r="X40" s="3"/>
      <c r="Y40" s="3">
        <v>4</v>
      </c>
      <c r="Z40" s="3"/>
      <c r="AA40" s="3">
        <v>2</v>
      </c>
      <c r="AB40" s="3"/>
      <c r="AC40" s="3">
        <v>72</v>
      </c>
      <c r="AD40" s="3"/>
      <c r="AE40" s="3">
        <v>84</v>
      </c>
      <c r="AF40" s="3"/>
      <c r="AG40" s="3">
        <v>49</v>
      </c>
      <c r="AH40" s="3">
        <v>147</v>
      </c>
      <c r="AI40" s="3">
        <v>24</v>
      </c>
      <c r="AJ40" s="3">
        <v>92</v>
      </c>
      <c r="AK40" s="3">
        <v>145</v>
      </c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>
        <f t="shared" si="0"/>
        <v>619</v>
      </c>
      <c r="AZ40" s="3"/>
      <c r="BA40" s="13"/>
    </row>
    <row r="41" spans="1:53" ht="39.950000000000003" customHeight="1" x14ac:dyDescent="0.25">
      <c r="A41" s="2" t="s">
        <v>65</v>
      </c>
      <c r="B41" s="2" t="s">
        <v>88</v>
      </c>
      <c r="C41" s="2" t="s">
        <v>67</v>
      </c>
      <c r="D41" s="2" t="s">
        <v>68</v>
      </c>
      <c r="E41" s="16"/>
      <c r="F41" s="6" t="s">
        <v>112</v>
      </c>
      <c r="G41" s="8" t="s">
        <v>109</v>
      </c>
      <c r="H41" s="8" t="s">
        <v>105</v>
      </c>
      <c r="I41" s="2" t="s">
        <v>72</v>
      </c>
      <c r="J41" s="2">
        <v>37.5</v>
      </c>
      <c r="K41" s="2">
        <v>75</v>
      </c>
      <c r="L41" s="2" t="s">
        <v>73</v>
      </c>
      <c r="M41" s="9"/>
      <c r="N41" s="4" t="s">
        <v>76</v>
      </c>
      <c r="O41" s="18"/>
      <c r="P41" s="4"/>
      <c r="Q41" s="4"/>
      <c r="R41" s="4"/>
      <c r="S41" s="4"/>
      <c r="T41" s="4"/>
      <c r="U41" s="4"/>
      <c r="V41" s="4"/>
      <c r="W41" s="4"/>
      <c r="X41" s="4"/>
      <c r="Y41" s="9"/>
      <c r="Z41" s="4"/>
      <c r="AA41" s="9"/>
      <c r="AB41" s="4"/>
      <c r="AC41" s="9"/>
      <c r="AD41" s="4"/>
      <c r="AE41" s="9"/>
      <c r="AF41" s="4"/>
      <c r="AG41" s="9"/>
      <c r="AH41" s="9"/>
      <c r="AI41" s="9"/>
      <c r="AJ41" s="9"/>
      <c r="AK41" s="9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>
        <f t="shared" si="0"/>
        <v>0</v>
      </c>
      <c r="AZ41" s="4">
        <f>J40*AY41</f>
        <v>0</v>
      </c>
      <c r="BA41" s="13"/>
    </row>
    <row r="42" spans="1:53" ht="20.100000000000001" customHeight="1" x14ac:dyDescent="0.25">
      <c r="A42" s="1" t="s">
        <v>65</v>
      </c>
      <c r="B42" s="1" t="s">
        <v>88</v>
      </c>
      <c r="C42" s="1" t="s">
        <v>67</v>
      </c>
      <c r="D42" s="1" t="s">
        <v>68</v>
      </c>
      <c r="E42" s="15"/>
      <c r="F42" s="5" t="s">
        <v>113</v>
      </c>
      <c r="G42" s="7" t="s">
        <v>109</v>
      </c>
      <c r="H42" s="7" t="s">
        <v>107</v>
      </c>
      <c r="I42" s="1" t="s">
        <v>72</v>
      </c>
      <c r="J42" s="1">
        <v>37.5</v>
      </c>
      <c r="K42" s="1">
        <v>75</v>
      </c>
      <c r="L42" s="1" t="s">
        <v>73</v>
      </c>
      <c r="M42" s="3" t="s">
        <v>74</v>
      </c>
      <c r="N42" s="3" t="s">
        <v>75</v>
      </c>
      <c r="O42" s="17" t="s">
        <v>3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v>1</v>
      </c>
      <c r="AD42" s="3"/>
      <c r="AE42" s="3"/>
      <c r="AF42" s="3"/>
      <c r="AG42" s="3"/>
      <c r="AH42" s="3">
        <v>1</v>
      </c>
      <c r="AI42" s="3"/>
      <c r="AJ42" s="3">
        <v>13</v>
      </c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>
        <f t="shared" si="0"/>
        <v>15</v>
      </c>
      <c r="AZ42" s="3"/>
      <c r="BA42" s="13"/>
    </row>
    <row r="43" spans="1:53" ht="39.950000000000003" customHeight="1" x14ac:dyDescent="0.25">
      <c r="A43" s="2" t="s">
        <v>65</v>
      </c>
      <c r="B43" s="2" t="s">
        <v>88</v>
      </c>
      <c r="C43" s="2" t="s">
        <v>67</v>
      </c>
      <c r="D43" s="2" t="s">
        <v>68</v>
      </c>
      <c r="E43" s="16"/>
      <c r="F43" s="6" t="s">
        <v>113</v>
      </c>
      <c r="G43" s="8" t="s">
        <v>109</v>
      </c>
      <c r="H43" s="8" t="s">
        <v>107</v>
      </c>
      <c r="I43" s="2" t="s">
        <v>72</v>
      </c>
      <c r="J43" s="2">
        <v>37.5</v>
      </c>
      <c r="K43" s="2">
        <v>75</v>
      </c>
      <c r="L43" s="2" t="s">
        <v>73</v>
      </c>
      <c r="M43" s="9"/>
      <c r="N43" s="4" t="s">
        <v>76</v>
      </c>
      <c r="O43" s="18"/>
      <c r="P43" s="4"/>
      <c r="Q43" s="4"/>
      <c r="R43" s="4"/>
      <c r="S43" s="4"/>
      <c r="T43" s="4"/>
      <c r="U43" s="4"/>
      <c r="V43" s="4"/>
      <c r="W43" s="4"/>
      <c r="X43" s="4"/>
      <c r="Y43" s="9"/>
      <c r="Z43" s="4"/>
      <c r="AA43" s="9"/>
      <c r="AB43" s="4"/>
      <c r="AC43" s="9"/>
      <c r="AD43" s="4"/>
      <c r="AE43" s="9"/>
      <c r="AF43" s="4"/>
      <c r="AG43" s="9"/>
      <c r="AH43" s="9"/>
      <c r="AI43" s="9"/>
      <c r="AJ43" s="9"/>
      <c r="AK43" s="9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>
        <f t="shared" si="0"/>
        <v>0</v>
      </c>
      <c r="AZ43" s="4">
        <f>J42*AY43</f>
        <v>0</v>
      </c>
      <c r="BA43" s="13"/>
    </row>
    <row r="44" spans="1:53" ht="20.100000000000001" customHeight="1" x14ac:dyDescent="0.25">
      <c r="A44" s="1" t="s">
        <v>65</v>
      </c>
      <c r="B44" s="1" t="s">
        <v>88</v>
      </c>
      <c r="C44" s="1" t="s">
        <v>67</v>
      </c>
      <c r="D44" s="1" t="s">
        <v>68</v>
      </c>
      <c r="E44" s="15"/>
      <c r="F44" s="5" t="s">
        <v>114</v>
      </c>
      <c r="G44" s="7" t="s">
        <v>115</v>
      </c>
      <c r="H44" s="7" t="s">
        <v>116</v>
      </c>
      <c r="I44" s="1" t="s">
        <v>72</v>
      </c>
      <c r="J44" s="1">
        <v>30</v>
      </c>
      <c r="K44" s="1">
        <v>60</v>
      </c>
      <c r="L44" s="1" t="s">
        <v>73</v>
      </c>
      <c r="M44" s="3" t="s">
        <v>74</v>
      </c>
      <c r="N44" s="3" t="s">
        <v>75</v>
      </c>
      <c r="O44" s="17" t="s">
        <v>3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>
        <v>1</v>
      </c>
      <c r="AP44" s="3"/>
      <c r="AQ44" s="3"/>
      <c r="AR44" s="3"/>
      <c r="AS44" s="3"/>
      <c r="AT44" s="3"/>
      <c r="AU44" s="3"/>
      <c r="AV44" s="3"/>
      <c r="AW44" s="3"/>
      <c r="AX44" s="3"/>
      <c r="AY44" s="3">
        <f t="shared" si="0"/>
        <v>1</v>
      </c>
      <c r="AZ44" s="3"/>
      <c r="BA44" s="13"/>
    </row>
    <row r="45" spans="1:53" ht="39.950000000000003" customHeight="1" x14ac:dyDescent="0.25">
      <c r="A45" s="2" t="s">
        <v>65</v>
      </c>
      <c r="B45" s="2" t="s">
        <v>88</v>
      </c>
      <c r="C45" s="2" t="s">
        <v>67</v>
      </c>
      <c r="D45" s="2" t="s">
        <v>68</v>
      </c>
      <c r="E45" s="16"/>
      <c r="F45" s="6" t="s">
        <v>114</v>
      </c>
      <c r="G45" s="8" t="s">
        <v>115</v>
      </c>
      <c r="H45" s="8" t="s">
        <v>116</v>
      </c>
      <c r="I45" s="2" t="s">
        <v>72</v>
      </c>
      <c r="J45" s="2">
        <v>30</v>
      </c>
      <c r="K45" s="2">
        <v>60</v>
      </c>
      <c r="L45" s="2" t="s">
        <v>73</v>
      </c>
      <c r="M45" s="9"/>
      <c r="N45" s="4" t="s">
        <v>76</v>
      </c>
      <c r="O45" s="18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9"/>
      <c r="AM45" s="9"/>
      <c r="AN45" s="9"/>
      <c r="AO45" s="9"/>
      <c r="AP45" s="9"/>
      <c r="AQ45" s="9"/>
      <c r="AR45" s="9"/>
      <c r="AS45" s="9"/>
      <c r="AT45" s="4"/>
      <c r="AU45" s="4"/>
      <c r="AV45" s="4"/>
      <c r="AW45" s="4"/>
      <c r="AX45" s="4"/>
      <c r="AY45" s="4">
        <f t="shared" si="0"/>
        <v>0</v>
      </c>
      <c r="AZ45" s="4">
        <f>J44*AY45</f>
        <v>0</v>
      </c>
      <c r="BA45" s="13"/>
    </row>
    <row r="46" spans="1:53" ht="20.100000000000001" customHeight="1" x14ac:dyDescent="0.25">
      <c r="A46" s="1" t="s">
        <v>65</v>
      </c>
      <c r="B46" s="1" t="s">
        <v>88</v>
      </c>
      <c r="C46" s="1" t="s">
        <v>67</v>
      </c>
      <c r="D46" s="1" t="s">
        <v>68</v>
      </c>
      <c r="E46" s="15"/>
      <c r="F46" s="5" t="s">
        <v>117</v>
      </c>
      <c r="G46" s="7" t="s">
        <v>115</v>
      </c>
      <c r="H46" s="7" t="s">
        <v>118</v>
      </c>
      <c r="I46" s="1" t="s">
        <v>72</v>
      </c>
      <c r="J46" s="1">
        <v>30</v>
      </c>
      <c r="K46" s="1">
        <v>60</v>
      </c>
      <c r="L46" s="1" t="s">
        <v>73</v>
      </c>
      <c r="M46" s="3" t="s">
        <v>74</v>
      </c>
      <c r="N46" s="3" t="s">
        <v>75</v>
      </c>
      <c r="O46" s="17" t="s">
        <v>3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>
        <v>1</v>
      </c>
      <c r="AO46" s="3">
        <v>6</v>
      </c>
      <c r="AP46" s="3">
        <v>2</v>
      </c>
      <c r="AQ46" s="3">
        <v>34</v>
      </c>
      <c r="AR46" s="3">
        <v>7</v>
      </c>
      <c r="AS46" s="3">
        <v>1</v>
      </c>
      <c r="AT46" s="3"/>
      <c r="AU46" s="3"/>
      <c r="AV46" s="3"/>
      <c r="AW46" s="3"/>
      <c r="AX46" s="3"/>
      <c r="AY46" s="3">
        <f t="shared" si="0"/>
        <v>51</v>
      </c>
      <c r="AZ46" s="3"/>
      <c r="BA46" s="13"/>
    </row>
    <row r="47" spans="1:53" ht="39.950000000000003" customHeight="1" x14ac:dyDescent="0.25">
      <c r="A47" s="2" t="s">
        <v>65</v>
      </c>
      <c r="B47" s="2" t="s">
        <v>88</v>
      </c>
      <c r="C47" s="2" t="s">
        <v>67</v>
      </c>
      <c r="D47" s="2" t="s">
        <v>68</v>
      </c>
      <c r="E47" s="16"/>
      <c r="F47" s="6" t="s">
        <v>117</v>
      </c>
      <c r="G47" s="8" t="s">
        <v>115</v>
      </c>
      <c r="H47" s="8" t="s">
        <v>118</v>
      </c>
      <c r="I47" s="2" t="s">
        <v>72</v>
      </c>
      <c r="J47" s="2">
        <v>30</v>
      </c>
      <c r="K47" s="2">
        <v>60</v>
      </c>
      <c r="L47" s="2" t="s">
        <v>73</v>
      </c>
      <c r="M47" s="9"/>
      <c r="N47" s="4" t="s">
        <v>76</v>
      </c>
      <c r="O47" s="18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9"/>
      <c r="AM47" s="9"/>
      <c r="AN47" s="9"/>
      <c r="AO47" s="9"/>
      <c r="AP47" s="9"/>
      <c r="AQ47" s="9"/>
      <c r="AR47" s="9"/>
      <c r="AS47" s="9"/>
      <c r="AT47" s="4"/>
      <c r="AU47" s="4"/>
      <c r="AV47" s="4"/>
      <c r="AW47" s="4"/>
      <c r="AX47" s="4"/>
      <c r="AY47" s="4">
        <f t="shared" si="0"/>
        <v>0</v>
      </c>
      <c r="AZ47" s="4">
        <f>J46*AY47</f>
        <v>0</v>
      </c>
      <c r="BA47" s="13"/>
    </row>
    <row r="48" spans="1:53" ht="20.100000000000001" customHeight="1" x14ac:dyDescent="0.25">
      <c r="A48" s="1" t="s">
        <v>65</v>
      </c>
      <c r="B48" s="1" t="s">
        <v>88</v>
      </c>
      <c r="C48" s="1" t="s">
        <v>67</v>
      </c>
      <c r="D48" s="1" t="s">
        <v>68</v>
      </c>
      <c r="E48" s="15"/>
      <c r="F48" s="5" t="s">
        <v>119</v>
      </c>
      <c r="G48" s="7" t="s">
        <v>120</v>
      </c>
      <c r="H48" s="7" t="s">
        <v>121</v>
      </c>
      <c r="I48" s="1" t="s">
        <v>72</v>
      </c>
      <c r="J48" s="1">
        <v>27.5</v>
      </c>
      <c r="K48" s="1">
        <v>55</v>
      </c>
      <c r="L48" s="1" t="s">
        <v>73</v>
      </c>
      <c r="M48" s="3" t="s">
        <v>74</v>
      </c>
      <c r="N48" s="3" t="s">
        <v>75</v>
      </c>
      <c r="O48" s="17" t="s">
        <v>3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>
        <v>48</v>
      </c>
      <c r="AM48" s="3">
        <v>84</v>
      </c>
      <c r="AN48" s="3">
        <v>71</v>
      </c>
      <c r="AO48" s="3">
        <v>76</v>
      </c>
      <c r="AP48" s="3">
        <v>66</v>
      </c>
      <c r="AQ48" s="3">
        <v>78</v>
      </c>
      <c r="AR48" s="3">
        <v>31</v>
      </c>
      <c r="AS48" s="3">
        <v>44</v>
      </c>
      <c r="AT48" s="3"/>
      <c r="AU48" s="3"/>
      <c r="AV48" s="3"/>
      <c r="AW48" s="3"/>
      <c r="AX48" s="3"/>
      <c r="AY48" s="3">
        <f t="shared" si="0"/>
        <v>498</v>
      </c>
      <c r="AZ48" s="3"/>
      <c r="BA48" s="13"/>
    </row>
    <row r="49" spans="1:53" ht="39.950000000000003" customHeight="1" x14ac:dyDescent="0.25">
      <c r="A49" s="2" t="s">
        <v>65</v>
      </c>
      <c r="B49" s="2" t="s">
        <v>88</v>
      </c>
      <c r="C49" s="2" t="s">
        <v>67</v>
      </c>
      <c r="D49" s="2" t="s">
        <v>68</v>
      </c>
      <c r="E49" s="16"/>
      <c r="F49" s="6" t="s">
        <v>119</v>
      </c>
      <c r="G49" s="8" t="s">
        <v>120</v>
      </c>
      <c r="H49" s="8" t="s">
        <v>121</v>
      </c>
      <c r="I49" s="2" t="s">
        <v>72</v>
      </c>
      <c r="J49" s="2">
        <v>27.5</v>
      </c>
      <c r="K49" s="2">
        <v>55</v>
      </c>
      <c r="L49" s="2" t="s">
        <v>73</v>
      </c>
      <c r="M49" s="9"/>
      <c r="N49" s="4" t="s">
        <v>76</v>
      </c>
      <c r="O49" s="18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9"/>
      <c r="AM49" s="9"/>
      <c r="AN49" s="9"/>
      <c r="AO49" s="9"/>
      <c r="AP49" s="9"/>
      <c r="AQ49" s="9"/>
      <c r="AR49" s="9"/>
      <c r="AS49" s="9"/>
      <c r="AT49" s="4"/>
      <c r="AU49" s="4"/>
      <c r="AV49" s="4"/>
      <c r="AW49" s="4"/>
      <c r="AX49" s="4"/>
      <c r="AY49" s="4">
        <f t="shared" si="0"/>
        <v>0</v>
      </c>
      <c r="AZ49" s="4">
        <f>J48*AY49</f>
        <v>0</v>
      </c>
      <c r="BA49" s="13"/>
    </row>
    <row r="50" spans="1:53" ht="20.100000000000001" customHeight="1" x14ac:dyDescent="0.25">
      <c r="A50" s="1" t="s">
        <v>65</v>
      </c>
      <c r="B50" s="1" t="s">
        <v>88</v>
      </c>
      <c r="C50" s="1" t="s">
        <v>67</v>
      </c>
      <c r="D50" s="1" t="s">
        <v>68</v>
      </c>
      <c r="E50" s="15"/>
      <c r="F50" s="5" t="s">
        <v>122</v>
      </c>
      <c r="G50" s="7" t="s">
        <v>120</v>
      </c>
      <c r="H50" s="7" t="s">
        <v>123</v>
      </c>
      <c r="I50" s="1" t="s">
        <v>72</v>
      </c>
      <c r="J50" s="1">
        <v>27.5</v>
      </c>
      <c r="K50" s="1">
        <v>55</v>
      </c>
      <c r="L50" s="1" t="s">
        <v>73</v>
      </c>
      <c r="M50" s="3" t="s">
        <v>74</v>
      </c>
      <c r="N50" s="3" t="s">
        <v>75</v>
      </c>
      <c r="O50" s="17" t="s">
        <v>3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>
        <v>11</v>
      </c>
      <c r="AM50" s="3">
        <v>83</v>
      </c>
      <c r="AN50" s="3">
        <v>89</v>
      </c>
      <c r="AO50" s="3">
        <v>40</v>
      </c>
      <c r="AP50" s="3">
        <v>93</v>
      </c>
      <c r="AQ50" s="3">
        <v>90</v>
      </c>
      <c r="AR50" s="3">
        <v>50</v>
      </c>
      <c r="AS50" s="3">
        <v>51</v>
      </c>
      <c r="AT50" s="3"/>
      <c r="AU50" s="3"/>
      <c r="AV50" s="3"/>
      <c r="AW50" s="3"/>
      <c r="AX50" s="3"/>
      <c r="AY50" s="3">
        <f t="shared" si="0"/>
        <v>507</v>
      </c>
      <c r="AZ50" s="3"/>
      <c r="BA50" s="13"/>
    </row>
    <row r="51" spans="1:53" ht="39.950000000000003" customHeight="1" x14ac:dyDescent="0.25">
      <c r="A51" s="2" t="s">
        <v>65</v>
      </c>
      <c r="B51" s="2" t="s">
        <v>88</v>
      </c>
      <c r="C51" s="2" t="s">
        <v>67</v>
      </c>
      <c r="D51" s="2" t="s">
        <v>68</v>
      </c>
      <c r="E51" s="16"/>
      <c r="F51" s="6" t="s">
        <v>122</v>
      </c>
      <c r="G51" s="8" t="s">
        <v>120</v>
      </c>
      <c r="H51" s="8" t="s">
        <v>123</v>
      </c>
      <c r="I51" s="2" t="s">
        <v>72</v>
      </c>
      <c r="J51" s="2">
        <v>27.5</v>
      </c>
      <c r="K51" s="2">
        <v>55</v>
      </c>
      <c r="L51" s="2" t="s">
        <v>73</v>
      </c>
      <c r="M51" s="9"/>
      <c r="N51" s="4" t="s">
        <v>76</v>
      </c>
      <c r="O51" s="18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9"/>
      <c r="AM51" s="9"/>
      <c r="AN51" s="9"/>
      <c r="AO51" s="9"/>
      <c r="AP51" s="9"/>
      <c r="AQ51" s="9"/>
      <c r="AR51" s="9"/>
      <c r="AS51" s="9"/>
      <c r="AT51" s="4"/>
      <c r="AU51" s="4"/>
      <c r="AV51" s="4"/>
      <c r="AW51" s="4"/>
      <c r="AX51" s="4"/>
      <c r="AY51" s="4">
        <f t="shared" si="0"/>
        <v>0</v>
      </c>
      <c r="AZ51" s="4">
        <f>J50*AY51</f>
        <v>0</v>
      </c>
      <c r="BA51" s="13"/>
    </row>
    <row r="52" spans="1:53" ht="20.100000000000001" customHeight="1" x14ac:dyDescent="0.25">
      <c r="A52" s="1" t="s">
        <v>65</v>
      </c>
      <c r="B52" s="1" t="s">
        <v>124</v>
      </c>
      <c r="C52" s="1" t="s">
        <v>67</v>
      </c>
      <c r="D52" s="1" t="s">
        <v>68</v>
      </c>
      <c r="E52" s="15"/>
      <c r="F52" s="5" t="s">
        <v>125</v>
      </c>
      <c r="G52" s="7" t="s">
        <v>126</v>
      </c>
      <c r="H52" s="7" t="s">
        <v>127</v>
      </c>
      <c r="I52" s="1" t="s">
        <v>72</v>
      </c>
      <c r="J52" s="1">
        <v>120</v>
      </c>
      <c r="K52" s="1">
        <v>240</v>
      </c>
      <c r="L52" s="1" t="s">
        <v>128</v>
      </c>
      <c r="M52" s="3" t="s">
        <v>74</v>
      </c>
      <c r="N52" s="3" t="s">
        <v>75</v>
      </c>
      <c r="O52" s="17" t="s">
        <v>2</v>
      </c>
      <c r="P52" s="3"/>
      <c r="Q52" s="3">
        <v>1</v>
      </c>
      <c r="R52" s="3"/>
      <c r="S52" s="3"/>
      <c r="T52" s="3"/>
      <c r="U52" s="3"/>
      <c r="V52" s="3"/>
      <c r="W52" s="3"/>
      <c r="X52" s="3"/>
      <c r="Y52" s="3"/>
      <c r="Z52" s="3">
        <v>5</v>
      </c>
      <c r="AA52" s="3">
        <v>4</v>
      </c>
      <c r="AB52" s="3">
        <v>6</v>
      </c>
      <c r="AC52" s="3"/>
      <c r="AD52" s="3">
        <v>5</v>
      </c>
      <c r="AE52" s="3">
        <v>5</v>
      </c>
      <c r="AF52" s="3"/>
      <c r="AG52" s="3">
        <v>3</v>
      </c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>
        <f t="shared" si="0"/>
        <v>29</v>
      </c>
      <c r="AZ52" s="3"/>
      <c r="BA52" s="13"/>
    </row>
    <row r="53" spans="1:53" ht="39.950000000000003" customHeight="1" x14ac:dyDescent="0.25">
      <c r="A53" s="2" t="s">
        <v>65</v>
      </c>
      <c r="B53" s="2" t="s">
        <v>124</v>
      </c>
      <c r="C53" s="2" t="s">
        <v>67</v>
      </c>
      <c r="D53" s="2" t="s">
        <v>68</v>
      </c>
      <c r="E53" s="16"/>
      <c r="F53" s="6" t="s">
        <v>125</v>
      </c>
      <c r="G53" s="8" t="s">
        <v>126</v>
      </c>
      <c r="H53" s="8" t="s">
        <v>127</v>
      </c>
      <c r="I53" s="2" t="s">
        <v>72</v>
      </c>
      <c r="J53" s="2">
        <v>120</v>
      </c>
      <c r="K53" s="2">
        <v>240</v>
      </c>
      <c r="L53" s="2" t="s">
        <v>128</v>
      </c>
      <c r="M53" s="9"/>
      <c r="N53" s="4" t="s">
        <v>76</v>
      </c>
      <c r="O53" s="18"/>
      <c r="P53" s="4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4"/>
      <c r="AD53" s="9"/>
      <c r="AE53" s="9"/>
      <c r="AF53" s="9"/>
      <c r="AG53" s="9"/>
      <c r="AH53" s="9"/>
      <c r="AI53" s="9"/>
      <c r="AJ53" s="4"/>
      <c r="AK53" s="9"/>
      <c r="AL53" s="4"/>
      <c r="AM53" s="9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>
        <f t="shared" si="0"/>
        <v>0</v>
      </c>
      <c r="AZ53" s="4">
        <f>J52*AY53</f>
        <v>0</v>
      </c>
      <c r="BA53" s="13"/>
    </row>
    <row r="54" spans="1:53" ht="20.100000000000001" customHeight="1" x14ac:dyDescent="0.25">
      <c r="A54" s="1" t="s">
        <v>65</v>
      </c>
      <c r="B54" s="1" t="s">
        <v>124</v>
      </c>
      <c r="C54" s="1" t="s">
        <v>67</v>
      </c>
      <c r="D54" s="1" t="s">
        <v>68</v>
      </c>
      <c r="E54" s="15"/>
      <c r="F54" s="5" t="s">
        <v>129</v>
      </c>
      <c r="G54" s="7" t="s">
        <v>126</v>
      </c>
      <c r="H54" s="7" t="s">
        <v>130</v>
      </c>
      <c r="I54" s="1" t="s">
        <v>72</v>
      </c>
      <c r="J54" s="1">
        <v>120</v>
      </c>
      <c r="K54" s="1">
        <v>240</v>
      </c>
      <c r="L54" s="1" t="s">
        <v>131</v>
      </c>
      <c r="M54" s="3" t="s">
        <v>131</v>
      </c>
      <c r="N54" s="3" t="s">
        <v>75</v>
      </c>
      <c r="O54" s="17" t="s">
        <v>2</v>
      </c>
      <c r="P54" s="3"/>
      <c r="Q54" s="3">
        <v>5</v>
      </c>
      <c r="R54" s="3">
        <v>6</v>
      </c>
      <c r="S54" s="3">
        <v>6</v>
      </c>
      <c r="T54" s="3">
        <v>5</v>
      </c>
      <c r="U54" s="3">
        <v>5</v>
      </c>
      <c r="V54" s="3">
        <v>3</v>
      </c>
      <c r="W54" s="3">
        <v>6</v>
      </c>
      <c r="X54" s="3">
        <v>5</v>
      </c>
      <c r="Y54" s="3">
        <v>6</v>
      </c>
      <c r="Z54" s="3">
        <v>4</v>
      </c>
      <c r="AA54" s="3">
        <v>16</v>
      </c>
      <c r="AB54" s="3">
        <v>13</v>
      </c>
      <c r="AC54" s="3"/>
      <c r="AD54" s="3">
        <v>21</v>
      </c>
      <c r="AE54" s="3">
        <v>13</v>
      </c>
      <c r="AF54" s="3">
        <v>16</v>
      </c>
      <c r="AG54" s="3">
        <v>9</v>
      </c>
      <c r="AH54" s="3">
        <v>12</v>
      </c>
      <c r="AI54" s="3">
        <v>12</v>
      </c>
      <c r="AJ54" s="3"/>
      <c r="AK54" s="3">
        <v>10</v>
      </c>
      <c r="AL54" s="3"/>
      <c r="AM54" s="3">
        <v>10</v>
      </c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>
        <f t="shared" si="0"/>
        <v>183</v>
      </c>
      <c r="AZ54" s="3"/>
      <c r="BA54" s="13"/>
    </row>
    <row r="55" spans="1:53" ht="39.950000000000003" customHeight="1" x14ac:dyDescent="0.25">
      <c r="A55" s="2" t="s">
        <v>65</v>
      </c>
      <c r="B55" s="2" t="s">
        <v>124</v>
      </c>
      <c r="C55" s="2" t="s">
        <v>67</v>
      </c>
      <c r="D55" s="2" t="s">
        <v>68</v>
      </c>
      <c r="E55" s="16"/>
      <c r="F55" s="6" t="s">
        <v>129</v>
      </c>
      <c r="G55" s="8" t="s">
        <v>126</v>
      </c>
      <c r="H55" s="8" t="s">
        <v>130</v>
      </c>
      <c r="I55" s="2" t="s">
        <v>72</v>
      </c>
      <c r="J55" s="2">
        <v>120</v>
      </c>
      <c r="K55" s="2">
        <v>240</v>
      </c>
      <c r="L55" s="2" t="s">
        <v>131</v>
      </c>
      <c r="M55" s="9"/>
      <c r="N55" s="4" t="s">
        <v>76</v>
      </c>
      <c r="O55" s="18"/>
      <c r="P55" s="4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4"/>
      <c r="AD55" s="9"/>
      <c r="AE55" s="9"/>
      <c r="AF55" s="9"/>
      <c r="AG55" s="9"/>
      <c r="AH55" s="9"/>
      <c r="AI55" s="9"/>
      <c r="AJ55" s="4"/>
      <c r="AK55" s="9"/>
      <c r="AL55" s="4"/>
      <c r="AM55" s="9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>
        <f t="shared" si="0"/>
        <v>0</v>
      </c>
      <c r="AZ55" s="4">
        <f>J54*AY55</f>
        <v>0</v>
      </c>
      <c r="BA55" s="13"/>
    </row>
    <row r="56" spans="1:53" ht="20.100000000000001" customHeight="1" x14ac:dyDescent="0.25">
      <c r="A56" s="1" t="s">
        <v>65</v>
      </c>
      <c r="B56" s="1" t="s">
        <v>124</v>
      </c>
      <c r="C56" s="1" t="s">
        <v>67</v>
      </c>
      <c r="D56" s="1" t="s">
        <v>68</v>
      </c>
      <c r="E56" s="15"/>
      <c r="F56" s="5" t="s">
        <v>132</v>
      </c>
      <c r="G56" s="7" t="s">
        <v>126</v>
      </c>
      <c r="H56" s="7" t="s">
        <v>133</v>
      </c>
      <c r="I56" s="1" t="s">
        <v>72</v>
      </c>
      <c r="J56" s="1">
        <v>120</v>
      </c>
      <c r="K56" s="1">
        <v>240</v>
      </c>
      <c r="L56" s="1" t="s">
        <v>134</v>
      </c>
      <c r="M56" s="14" t="s">
        <v>134</v>
      </c>
      <c r="N56" s="3" t="s">
        <v>75</v>
      </c>
      <c r="O56" s="17" t="s">
        <v>2</v>
      </c>
      <c r="P56" s="3"/>
      <c r="Q56" s="3">
        <v>5</v>
      </c>
      <c r="R56" s="3">
        <v>3</v>
      </c>
      <c r="S56" s="3">
        <v>5</v>
      </c>
      <c r="T56" s="3">
        <v>5</v>
      </c>
      <c r="U56" s="3">
        <v>1</v>
      </c>
      <c r="V56" s="3">
        <v>6</v>
      </c>
      <c r="W56" s="3">
        <v>5</v>
      </c>
      <c r="X56" s="3">
        <v>17</v>
      </c>
      <c r="Y56" s="3">
        <v>17</v>
      </c>
      <c r="Z56" s="3">
        <v>30</v>
      </c>
      <c r="AA56" s="3">
        <v>35</v>
      </c>
      <c r="AB56" s="3">
        <v>38</v>
      </c>
      <c r="AC56" s="3"/>
      <c r="AD56" s="3">
        <v>38</v>
      </c>
      <c r="AE56" s="3">
        <v>38</v>
      </c>
      <c r="AF56" s="3">
        <v>29</v>
      </c>
      <c r="AG56" s="3">
        <v>28</v>
      </c>
      <c r="AH56" s="3">
        <v>17</v>
      </c>
      <c r="AI56" s="3">
        <v>12</v>
      </c>
      <c r="AJ56" s="3"/>
      <c r="AK56" s="3">
        <v>8</v>
      </c>
      <c r="AL56" s="3"/>
      <c r="AM56" s="3">
        <v>10</v>
      </c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>
        <f t="shared" si="0"/>
        <v>347</v>
      </c>
      <c r="AZ56" s="3"/>
      <c r="BA56" s="13"/>
    </row>
    <row r="57" spans="1:53" ht="39.950000000000003" customHeight="1" x14ac:dyDescent="0.25">
      <c r="A57" s="2" t="s">
        <v>65</v>
      </c>
      <c r="B57" s="2" t="s">
        <v>124</v>
      </c>
      <c r="C57" s="2" t="s">
        <v>67</v>
      </c>
      <c r="D57" s="2" t="s">
        <v>68</v>
      </c>
      <c r="E57" s="16"/>
      <c r="F57" s="6" t="s">
        <v>132</v>
      </c>
      <c r="G57" s="8" t="s">
        <v>126</v>
      </c>
      <c r="H57" s="8" t="s">
        <v>133</v>
      </c>
      <c r="I57" s="2" t="s">
        <v>72</v>
      </c>
      <c r="J57" s="2">
        <v>120</v>
      </c>
      <c r="K57" s="2">
        <v>240</v>
      </c>
      <c r="L57" s="2" t="s">
        <v>134</v>
      </c>
      <c r="M57" s="9"/>
      <c r="N57" s="4" t="s">
        <v>76</v>
      </c>
      <c r="O57" s="18"/>
      <c r="P57" s="4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4"/>
      <c r="AD57" s="9"/>
      <c r="AE57" s="9"/>
      <c r="AF57" s="9"/>
      <c r="AG57" s="9"/>
      <c r="AH57" s="9"/>
      <c r="AI57" s="9"/>
      <c r="AJ57" s="4"/>
      <c r="AK57" s="9"/>
      <c r="AL57" s="4"/>
      <c r="AM57" s="9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>
        <f t="shared" si="0"/>
        <v>0</v>
      </c>
      <c r="AZ57" s="4">
        <f>J56*AY57</f>
        <v>0</v>
      </c>
      <c r="BA57" s="13"/>
    </row>
    <row r="58" spans="1:53" ht="20.100000000000001" customHeight="1" x14ac:dyDescent="0.25">
      <c r="A58" s="1" t="s">
        <v>65</v>
      </c>
      <c r="B58" s="1" t="s">
        <v>124</v>
      </c>
      <c r="C58" s="1" t="s">
        <v>67</v>
      </c>
      <c r="D58" s="1" t="s">
        <v>68</v>
      </c>
      <c r="E58" s="15"/>
      <c r="F58" s="5" t="s">
        <v>135</v>
      </c>
      <c r="G58" s="7" t="s">
        <v>136</v>
      </c>
      <c r="H58" s="7" t="s">
        <v>137</v>
      </c>
      <c r="I58" s="1" t="s">
        <v>72</v>
      </c>
      <c r="J58" s="1">
        <v>115</v>
      </c>
      <c r="K58" s="1">
        <v>230</v>
      </c>
      <c r="L58" s="1" t="s">
        <v>138</v>
      </c>
      <c r="M58" s="3" t="s">
        <v>74</v>
      </c>
      <c r="N58" s="3" t="s">
        <v>75</v>
      </c>
      <c r="O58" s="17" t="s">
        <v>2</v>
      </c>
      <c r="P58" s="3"/>
      <c r="Q58" s="3"/>
      <c r="R58" s="3"/>
      <c r="S58" s="3">
        <v>1</v>
      </c>
      <c r="T58" s="3"/>
      <c r="U58" s="3"/>
      <c r="V58" s="3"/>
      <c r="W58" s="3">
        <v>1</v>
      </c>
      <c r="X58" s="3"/>
      <c r="Y58" s="3"/>
      <c r="Z58" s="3">
        <v>2</v>
      </c>
      <c r="AA58" s="3"/>
      <c r="AB58" s="3"/>
      <c r="AC58" s="3"/>
      <c r="AD58" s="3">
        <v>7</v>
      </c>
      <c r="AE58" s="3">
        <v>4</v>
      </c>
      <c r="AF58" s="3">
        <v>3</v>
      </c>
      <c r="AG58" s="3">
        <v>5</v>
      </c>
      <c r="AH58" s="3">
        <v>3</v>
      </c>
      <c r="AI58" s="3">
        <v>1</v>
      </c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>
        <f t="shared" si="0"/>
        <v>27</v>
      </c>
      <c r="AZ58" s="3"/>
      <c r="BA58" s="13"/>
    </row>
    <row r="59" spans="1:53" ht="39.950000000000003" customHeight="1" x14ac:dyDescent="0.25">
      <c r="A59" s="2" t="s">
        <v>65</v>
      </c>
      <c r="B59" s="2" t="s">
        <v>124</v>
      </c>
      <c r="C59" s="2" t="s">
        <v>67</v>
      </c>
      <c r="D59" s="2" t="s">
        <v>68</v>
      </c>
      <c r="E59" s="16"/>
      <c r="F59" s="6" t="s">
        <v>135</v>
      </c>
      <c r="G59" s="8" t="s">
        <v>136</v>
      </c>
      <c r="H59" s="8" t="s">
        <v>137</v>
      </c>
      <c r="I59" s="2" t="s">
        <v>72</v>
      </c>
      <c r="J59" s="2">
        <v>115</v>
      </c>
      <c r="K59" s="2">
        <v>230</v>
      </c>
      <c r="L59" s="2" t="s">
        <v>138</v>
      </c>
      <c r="M59" s="9"/>
      <c r="N59" s="4" t="s">
        <v>76</v>
      </c>
      <c r="O59" s="18"/>
      <c r="P59" s="4"/>
      <c r="Q59" s="4"/>
      <c r="R59" s="4"/>
      <c r="S59" s="9"/>
      <c r="T59" s="9"/>
      <c r="U59" s="9"/>
      <c r="V59" s="9"/>
      <c r="W59" s="9"/>
      <c r="X59" s="9"/>
      <c r="Y59" s="9"/>
      <c r="Z59" s="9"/>
      <c r="AA59" s="9"/>
      <c r="AB59" s="9"/>
      <c r="AC59" s="4"/>
      <c r="AD59" s="9"/>
      <c r="AE59" s="9"/>
      <c r="AF59" s="9"/>
      <c r="AG59" s="9"/>
      <c r="AH59" s="9"/>
      <c r="AI59" s="9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>
        <f t="shared" si="0"/>
        <v>0</v>
      </c>
      <c r="AZ59" s="4">
        <f>J58*AY59</f>
        <v>0</v>
      </c>
      <c r="BA59" s="13"/>
    </row>
    <row r="60" spans="1:53" ht="20.100000000000001" customHeight="1" x14ac:dyDescent="0.25">
      <c r="A60" s="1" t="s">
        <v>65</v>
      </c>
      <c r="B60" s="1" t="s">
        <v>124</v>
      </c>
      <c r="C60" s="1" t="s">
        <v>67</v>
      </c>
      <c r="D60" s="1" t="s">
        <v>68</v>
      </c>
      <c r="E60" s="15"/>
      <c r="F60" s="5" t="s">
        <v>139</v>
      </c>
      <c r="G60" s="7" t="s">
        <v>140</v>
      </c>
      <c r="H60" s="7" t="s">
        <v>141</v>
      </c>
      <c r="I60" s="1" t="s">
        <v>72</v>
      </c>
      <c r="J60" s="1">
        <v>100</v>
      </c>
      <c r="K60" s="1">
        <v>200</v>
      </c>
      <c r="L60" s="1" t="s">
        <v>142</v>
      </c>
      <c r="M60" s="3" t="s">
        <v>74</v>
      </c>
      <c r="N60" s="3" t="s">
        <v>75</v>
      </c>
      <c r="O60" s="17" t="s">
        <v>2</v>
      </c>
      <c r="P60" s="3"/>
      <c r="Q60" s="3">
        <v>5</v>
      </c>
      <c r="R60" s="3">
        <v>1</v>
      </c>
      <c r="S60" s="3">
        <v>1</v>
      </c>
      <c r="T60" s="3">
        <v>8</v>
      </c>
      <c r="U60" s="3"/>
      <c r="V60" s="3"/>
      <c r="W60" s="3"/>
      <c r="X60" s="3">
        <v>4</v>
      </c>
      <c r="Y60" s="3">
        <v>7</v>
      </c>
      <c r="Z60" s="3">
        <v>2</v>
      </c>
      <c r="AA60" s="3"/>
      <c r="AB60" s="3"/>
      <c r="AC60" s="3"/>
      <c r="AD60" s="3"/>
      <c r="AE60" s="3"/>
      <c r="AF60" s="3">
        <v>1</v>
      </c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>
        <f t="shared" si="0"/>
        <v>29</v>
      </c>
      <c r="AZ60" s="3"/>
      <c r="BA60" s="13"/>
    </row>
    <row r="61" spans="1:53" ht="39.950000000000003" customHeight="1" x14ac:dyDescent="0.25">
      <c r="A61" s="2" t="s">
        <v>65</v>
      </c>
      <c r="B61" s="2" t="s">
        <v>124</v>
      </c>
      <c r="C61" s="2" t="s">
        <v>67</v>
      </c>
      <c r="D61" s="2" t="s">
        <v>68</v>
      </c>
      <c r="E61" s="16"/>
      <c r="F61" s="6" t="s">
        <v>139</v>
      </c>
      <c r="G61" s="8" t="s">
        <v>140</v>
      </c>
      <c r="H61" s="8" t="s">
        <v>141</v>
      </c>
      <c r="I61" s="2" t="s">
        <v>72</v>
      </c>
      <c r="J61" s="2">
        <v>100</v>
      </c>
      <c r="K61" s="2">
        <v>200</v>
      </c>
      <c r="L61" s="2" t="s">
        <v>142</v>
      </c>
      <c r="M61" s="9"/>
      <c r="N61" s="4" t="s">
        <v>76</v>
      </c>
      <c r="O61" s="18"/>
      <c r="P61" s="4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4"/>
      <c r="AD61" s="9"/>
      <c r="AE61" s="9"/>
      <c r="AF61" s="9"/>
      <c r="AG61" s="9"/>
      <c r="AH61" s="9"/>
      <c r="AI61" s="9"/>
      <c r="AJ61" s="4"/>
      <c r="AK61" s="9"/>
      <c r="AL61" s="4"/>
      <c r="AM61" s="9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>
        <f t="shared" si="0"/>
        <v>0</v>
      </c>
      <c r="AZ61" s="4">
        <f>J60*AY61</f>
        <v>0</v>
      </c>
      <c r="BA61" s="13"/>
    </row>
    <row r="62" spans="1:53" ht="20.100000000000001" customHeight="1" x14ac:dyDescent="0.25">
      <c r="A62" s="1" t="s">
        <v>65</v>
      </c>
      <c r="B62" s="1" t="s">
        <v>124</v>
      </c>
      <c r="C62" s="1" t="s">
        <v>67</v>
      </c>
      <c r="D62" s="1" t="s">
        <v>68</v>
      </c>
      <c r="E62" s="15"/>
      <c r="F62" s="5" t="s">
        <v>143</v>
      </c>
      <c r="G62" s="7" t="s">
        <v>140</v>
      </c>
      <c r="H62" s="7" t="s">
        <v>144</v>
      </c>
      <c r="I62" s="1" t="s">
        <v>72</v>
      </c>
      <c r="J62" s="1">
        <v>100</v>
      </c>
      <c r="K62" s="1">
        <v>200</v>
      </c>
      <c r="L62" s="1" t="s">
        <v>142</v>
      </c>
      <c r="M62" s="3" t="s">
        <v>74</v>
      </c>
      <c r="N62" s="3" t="s">
        <v>75</v>
      </c>
      <c r="O62" s="17" t="s">
        <v>2</v>
      </c>
      <c r="P62" s="3"/>
      <c r="Q62" s="3">
        <v>5</v>
      </c>
      <c r="R62" s="3">
        <v>7</v>
      </c>
      <c r="S62" s="3">
        <v>9</v>
      </c>
      <c r="T62" s="3">
        <v>5</v>
      </c>
      <c r="U62" s="3"/>
      <c r="V62" s="3">
        <v>2</v>
      </c>
      <c r="W62" s="3">
        <v>4</v>
      </c>
      <c r="X62" s="3">
        <v>17</v>
      </c>
      <c r="Y62" s="3">
        <v>21</v>
      </c>
      <c r="Z62" s="3">
        <v>24</v>
      </c>
      <c r="AA62" s="3">
        <v>34</v>
      </c>
      <c r="AB62" s="3">
        <v>28</v>
      </c>
      <c r="AC62" s="3"/>
      <c r="AD62" s="3">
        <v>36</v>
      </c>
      <c r="AE62" s="3">
        <v>36</v>
      </c>
      <c r="AF62" s="3">
        <v>42</v>
      </c>
      <c r="AG62" s="3">
        <v>19</v>
      </c>
      <c r="AH62" s="3">
        <v>19</v>
      </c>
      <c r="AI62" s="3">
        <v>13</v>
      </c>
      <c r="AJ62" s="3"/>
      <c r="AK62" s="3">
        <v>6</v>
      </c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>
        <f t="shared" si="0"/>
        <v>327</v>
      </c>
      <c r="AZ62" s="3"/>
      <c r="BA62" s="13"/>
    </row>
    <row r="63" spans="1:53" ht="39.950000000000003" customHeight="1" x14ac:dyDescent="0.25">
      <c r="A63" s="2" t="s">
        <v>65</v>
      </c>
      <c r="B63" s="2" t="s">
        <v>124</v>
      </c>
      <c r="C63" s="2" t="s">
        <v>67</v>
      </c>
      <c r="D63" s="2" t="s">
        <v>68</v>
      </c>
      <c r="E63" s="16"/>
      <c r="F63" s="6" t="s">
        <v>143</v>
      </c>
      <c r="G63" s="8" t="s">
        <v>140</v>
      </c>
      <c r="H63" s="8" t="s">
        <v>144</v>
      </c>
      <c r="I63" s="2" t="s">
        <v>72</v>
      </c>
      <c r="J63" s="2">
        <v>100</v>
      </c>
      <c r="K63" s="2">
        <v>200</v>
      </c>
      <c r="L63" s="2" t="s">
        <v>142</v>
      </c>
      <c r="M63" s="9"/>
      <c r="N63" s="4" t="s">
        <v>76</v>
      </c>
      <c r="O63" s="18"/>
      <c r="P63" s="4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4"/>
      <c r="AD63" s="9"/>
      <c r="AE63" s="9"/>
      <c r="AF63" s="9"/>
      <c r="AG63" s="9"/>
      <c r="AH63" s="9"/>
      <c r="AI63" s="9"/>
      <c r="AJ63" s="4"/>
      <c r="AK63" s="9"/>
      <c r="AL63" s="4"/>
      <c r="AM63" s="9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>
        <f t="shared" si="0"/>
        <v>0</v>
      </c>
      <c r="AZ63" s="4">
        <f>J62*AY63</f>
        <v>0</v>
      </c>
      <c r="BA63" s="13"/>
    </row>
    <row r="64" spans="1:53" ht="20.100000000000001" customHeight="1" x14ac:dyDescent="0.25">
      <c r="A64" s="1" t="s">
        <v>65</v>
      </c>
      <c r="B64" s="1" t="s">
        <v>124</v>
      </c>
      <c r="C64" s="1" t="s">
        <v>67</v>
      </c>
      <c r="D64" s="1" t="s">
        <v>68</v>
      </c>
      <c r="E64" s="15"/>
      <c r="F64" s="5" t="s">
        <v>145</v>
      </c>
      <c r="G64" s="7" t="s">
        <v>140</v>
      </c>
      <c r="H64" s="7" t="s">
        <v>146</v>
      </c>
      <c r="I64" s="1" t="s">
        <v>72</v>
      </c>
      <c r="J64" s="1">
        <v>90</v>
      </c>
      <c r="K64" s="1">
        <v>180</v>
      </c>
      <c r="L64" s="1" t="s">
        <v>73</v>
      </c>
      <c r="M64" s="3" t="s">
        <v>74</v>
      </c>
      <c r="N64" s="3" t="s">
        <v>75</v>
      </c>
      <c r="O64" s="17" t="s">
        <v>2</v>
      </c>
      <c r="P64" s="3"/>
      <c r="Q64" s="3"/>
      <c r="R64" s="3">
        <v>7</v>
      </c>
      <c r="S64" s="3">
        <v>15</v>
      </c>
      <c r="T64" s="3">
        <v>13</v>
      </c>
      <c r="U64" s="3">
        <v>35</v>
      </c>
      <c r="V64" s="3">
        <v>41</v>
      </c>
      <c r="W64" s="3">
        <v>14</v>
      </c>
      <c r="X64" s="3">
        <v>2</v>
      </c>
      <c r="Y64" s="3"/>
      <c r="Z64" s="3"/>
      <c r="AA64" s="3">
        <v>1</v>
      </c>
      <c r="AB64" s="3">
        <v>1</v>
      </c>
      <c r="AC64" s="3"/>
      <c r="AD64" s="3"/>
      <c r="AE64" s="3"/>
      <c r="AF64" s="3"/>
      <c r="AG64" s="3">
        <v>1</v>
      </c>
      <c r="AH64" s="3">
        <v>13</v>
      </c>
      <c r="AI64" s="3">
        <v>8</v>
      </c>
      <c r="AJ64" s="3"/>
      <c r="AK64" s="3">
        <v>1</v>
      </c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>
        <f t="shared" si="0"/>
        <v>152</v>
      </c>
      <c r="AZ64" s="3"/>
      <c r="BA64" s="13"/>
    </row>
    <row r="65" spans="1:53" ht="39.950000000000003" customHeight="1" x14ac:dyDescent="0.25">
      <c r="A65" s="2" t="s">
        <v>65</v>
      </c>
      <c r="B65" s="2" t="s">
        <v>124</v>
      </c>
      <c r="C65" s="2" t="s">
        <v>67</v>
      </c>
      <c r="D65" s="2" t="s">
        <v>68</v>
      </c>
      <c r="E65" s="16"/>
      <c r="F65" s="6" t="s">
        <v>145</v>
      </c>
      <c r="G65" s="8" t="s">
        <v>140</v>
      </c>
      <c r="H65" s="8" t="s">
        <v>146</v>
      </c>
      <c r="I65" s="2" t="s">
        <v>72</v>
      </c>
      <c r="J65" s="2">
        <v>90</v>
      </c>
      <c r="K65" s="2">
        <v>180</v>
      </c>
      <c r="L65" s="2" t="s">
        <v>73</v>
      </c>
      <c r="M65" s="9"/>
      <c r="N65" s="4" t="s">
        <v>76</v>
      </c>
      <c r="O65" s="18"/>
      <c r="P65" s="4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4"/>
      <c r="AD65" s="9"/>
      <c r="AE65" s="9"/>
      <c r="AF65" s="9"/>
      <c r="AG65" s="9"/>
      <c r="AH65" s="9"/>
      <c r="AI65" s="9"/>
      <c r="AJ65" s="4"/>
      <c r="AK65" s="9"/>
      <c r="AL65" s="4"/>
      <c r="AM65" s="9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>
        <f t="shared" si="0"/>
        <v>0</v>
      </c>
      <c r="AZ65" s="4">
        <f>J64*AY65</f>
        <v>0</v>
      </c>
      <c r="BA65" s="13"/>
    </row>
    <row r="66" spans="1:53" ht="20.100000000000001" customHeight="1" x14ac:dyDescent="0.25">
      <c r="A66" s="1" t="s">
        <v>65</v>
      </c>
      <c r="B66" s="1" t="s">
        <v>124</v>
      </c>
      <c r="C66" s="1" t="s">
        <v>67</v>
      </c>
      <c r="D66" s="1" t="s">
        <v>68</v>
      </c>
      <c r="E66" s="15"/>
      <c r="F66" s="5" t="s">
        <v>147</v>
      </c>
      <c r="G66" s="7" t="s">
        <v>140</v>
      </c>
      <c r="H66" s="7" t="s">
        <v>148</v>
      </c>
      <c r="I66" s="1" t="s">
        <v>72</v>
      </c>
      <c r="J66" s="1">
        <v>90</v>
      </c>
      <c r="K66" s="1">
        <v>180</v>
      </c>
      <c r="L66" s="1" t="s">
        <v>142</v>
      </c>
      <c r="M66" s="3" t="s">
        <v>74</v>
      </c>
      <c r="N66" s="3" t="s">
        <v>75</v>
      </c>
      <c r="O66" s="17" t="s">
        <v>2</v>
      </c>
      <c r="P66" s="3"/>
      <c r="Q66" s="3"/>
      <c r="R66" s="3">
        <v>11</v>
      </c>
      <c r="S66" s="3">
        <v>11</v>
      </c>
      <c r="T66" s="3">
        <v>10</v>
      </c>
      <c r="U66" s="3">
        <v>8</v>
      </c>
      <c r="V66" s="3">
        <v>9</v>
      </c>
      <c r="W66" s="3">
        <v>15</v>
      </c>
      <c r="X66" s="3">
        <v>10</v>
      </c>
      <c r="Y66" s="3">
        <v>7</v>
      </c>
      <c r="Z66" s="3">
        <v>17</v>
      </c>
      <c r="AA66" s="3">
        <v>10</v>
      </c>
      <c r="AB66" s="3">
        <v>20</v>
      </c>
      <c r="AC66" s="3"/>
      <c r="AD66" s="3">
        <v>15</v>
      </c>
      <c r="AE66" s="3">
        <v>12</v>
      </c>
      <c r="AF66" s="3">
        <v>13</v>
      </c>
      <c r="AG66" s="3">
        <v>4</v>
      </c>
      <c r="AH66" s="3">
        <v>5</v>
      </c>
      <c r="AI66" s="3">
        <v>6</v>
      </c>
      <c r="AJ66" s="3"/>
      <c r="AK66" s="3">
        <v>9</v>
      </c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>
        <f t="shared" si="0"/>
        <v>192</v>
      </c>
      <c r="AZ66" s="3"/>
      <c r="BA66" s="13"/>
    </row>
    <row r="67" spans="1:53" ht="39.950000000000003" customHeight="1" x14ac:dyDescent="0.25">
      <c r="A67" s="2" t="s">
        <v>65</v>
      </c>
      <c r="B67" s="2" t="s">
        <v>124</v>
      </c>
      <c r="C67" s="2" t="s">
        <v>67</v>
      </c>
      <c r="D67" s="2" t="s">
        <v>68</v>
      </c>
      <c r="E67" s="16"/>
      <c r="F67" s="6" t="s">
        <v>147</v>
      </c>
      <c r="G67" s="8" t="s">
        <v>140</v>
      </c>
      <c r="H67" s="8" t="s">
        <v>148</v>
      </c>
      <c r="I67" s="2" t="s">
        <v>72</v>
      </c>
      <c r="J67" s="2">
        <v>90</v>
      </c>
      <c r="K67" s="2">
        <v>180</v>
      </c>
      <c r="L67" s="2" t="s">
        <v>142</v>
      </c>
      <c r="M67" s="9"/>
      <c r="N67" s="4" t="s">
        <v>76</v>
      </c>
      <c r="O67" s="18"/>
      <c r="P67" s="4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4"/>
      <c r="AD67" s="9"/>
      <c r="AE67" s="9"/>
      <c r="AF67" s="9"/>
      <c r="AG67" s="9"/>
      <c r="AH67" s="9"/>
      <c r="AI67" s="9"/>
      <c r="AJ67" s="4"/>
      <c r="AK67" s="9"/>
      <c r="AL67" s="4"/>
      <c r="AM67" s="9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>
        <f t="shared" si="0"/>
        <v>0</v>
      </c>
      <c r="AZ67" s="4">
        <f>J66*AY67</f>
        <v>0</v>
      </c>
      <c r="BA67" s="13"/>
    </row>
    <row r="68" spans="1:53" ht="20.100000000000001" customHeight="1" x14ac:dyDescent="0.25">
      <c r="A68" s="1" t="s">
        <v>65</v>
      </c>
      <c r="B68" s="1" t="s">
        <v>124</v>
      </c>
      <c r="C68" s="1" t="s">
        <v>67</v>
      </c>
      <c r="D68" s="1" t="s">
        <v>68</v>
      </c>
      <c r="E68" s="15"/>
      <c r="F68" s="5" t="s">
        <v>149</v>
      </c>
      <c r="G68" s="7" t="s">
        <v>140</v>
      </c>
      <c r="H68" s="7" t="s">
        <v>150</v>
      </c>
      <c r="I68" s="1" t="s">
        <v>72</v>
      </c>
      <c r="J68" s="1">
        <v>90</v>
      </c>
      <c r="K68" s="1">
        <v>180</v>
      </c>
      <c r="L68" s="1" t="s">
        <v>142</v>
      </c>
      <c r="M68" s="3" t="s">
        <v>74</v>
      </c>
      <c r="N68" s="3" t="s">
        <v>75</v>
      </c>
      <c r="O68" s="17" t="s">
        <v>2</v>
      </c>
      <c r="P68" s="3"/>
      <c r="Q68" s="3"/>
      <c r="R68" s="3"/>
      <c r="S68" s="3"/>
      <c r="T68" s="3"/>
      <c r="U68" s="3"/>
      <c r="V68" s="3">
        <v>8</v>
      </c>
      <c r="W68" s="3">
        <v>10</v>
      </c>
      <c r="X68" s="3">
        <v>7</v>
      </c>
      <c r="Y68" s="3">
        <v>2</v>
      </c>
      <c r="Z68" s="3">
        <v>8</v>
      </c>
      <c r="AA68" s="3">
        <v>8</v>
      </c>
      <c r="AB68" s="3">
        <v>15</v>
      </c>
      <c r="AC68" s="3"/>
      <c r="AD68" s="3">
        <v>16</v>
      </c>
      <c r="AE68" s="3">
        <v>3</v>
      </c>
      <c r="AF68" s="3">
        <v>4</v>
      </c>
      <c r="AG68" s="3">
        <v>8</v>
      </c>
      <c r="AH68" s="3">
        <v>5</v>
      </c>
      <c r="AI68" s="3">
        <v>4</v>
      </c>
      <c r="AJ68" s="3"/>
      <c r="AK68" s="3">
        <v>7</v>
      </c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>
        <f t="shared" si="0"/>
        <v>105</v>
      </c>
      <c r="AZ68" s="3"/>
      <c r="BA68" s="13"/>
    </row>
    <row r="69" spans="1:53" ht="39.950000000000003" customHeight="1" x14ac:dyDescent="0.25">
      <c r="A69" s="2" t="s">
        <v>65</v>
      </c>
      <c r="B69" s="2" t="s">
        <v>124</v>
      </c>
      <c r="C69" s="2" t="s">
        <v>67</v>
      </c>
      <c r="D69" s="2" t="s">
        <v>68</v>
      </c>
      <c r="E69" s="16"/>
      <c r="F69" s="6" t="s">
        <v>149</v>
      </c>
      <c r="G69" s="8" t="s">
        <v>140</v>
      </c>
      <c r="H69" s="8" t="s">
        <v>150</v>
      </c>
      <c r="I69" s="2" t="s">
        <v>72</v>
      </c>
      <c r="J69" s="2">
        <v>90</v>
      </c>
      <c r="K69" s="2">
        <v>180</v>
      </c>
      <c r="L69" s="2" t="s">
        <v>142</v>
      </c>
      <c r="M69" s="9"/>
      <c r="N69" s="4" t="s">
        <v>76</v>
      </c>
      <c r="O69" s="18"/>
      <c r="P69" s="4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4"/>
      <c r="AD69" s="9"/>
      <c r="AE69" s="9"/>
      <c r="AF69" s="9"/>
      <c r="AG69" s="9"/>
      <c r="AH69" s="9"/>
      <c r="AI69" s="9"/>
      <c r="AJ69" s="4"/>
      <c r="AK69" s="9"/>
      <c r="AL69" s="4"/>
      <c r="AM69" s="9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>
        <f t="shared" si="0"/>
        <v>0</v>
      </c>
      <c r="AZ69" s="4">
        <f>J68*AY69</f>
        <v>0</v>
      </c>
      <c r="BA69" s="13"/>
    </row>
    <row r="70" spans="1:53" ht="20.100000000000001" customHeight="1" x14ac:dyDescent="0.25">
      <c r="A70" s="1" t="s">
        <v>65</v>
      </c>
      <c r="B70" s="1" t="s">
        <v>124</v>
      </c>
      <c r="C70" s="1" t="s">
        <v>67</v>
      </c>
      <c r="D70" s="1" t="s">
        <v>68</v>
      </c>
      <c r="E70" s="15"/>
      <c r="F70" s="5" t="s">
        <v>151</v>
      </c>
      <c r="G70" s="7" t="s">
        <v>140</v>
      </c>
      <c r="H70" s="7" t="s">
        <v>152</v>
      </c>
      <c r="I70" s="1" t="s">
        <v>72</v>
      </c>
      <c r="J70" s="1">
        <v>90</v>
      </c>
      <c r="K70" s="1">
        <v>180</v>
      </c>
      <c r="L70" s="1" t="s">
        <v>142</v>
      </c>
      <c r="M70" s="3" t="s">
        <v>74</v>
      </c>
      <c r="N70" s="3" t="s">
        <v>75</v>
      </c>
      <c r="O70" s="17" t="s">
        <v>2</v>
      </c>
      <c r="P70" s="3"/>
      <c r="Q70" s="3"/>
      <c r="R70" s="3"/>
      <c r="S70" s="3">
        <v>3</v>
      </c>
      <c r="T70" s="3">
        <v>3</v>
      </c>
      <c r="U70" s="3">
        <v>3</v>
      </c>
      <c r="V70" s="3">
        <v>3</v>
      </c>
      <c r="W70" s="3">
        <v>1</v>
      </c>
      <c r="X70" s="3"/>
      <c r="Y70" s="3"/>
      <c r="Z70" s="3"/>
      <c r="AA70" s="3"/>
      <c r="AB70" s="3"/>
      <c r="AC70" s="3"/>
      <c r="AD70" s="3">
        <v>1</v>
      </c>
      <c r="AE70" s="3"/>
      <c r="AF70" s="3">
        <v>4</v>
      </c>
      <c r="AG70" s="3">
        <v>1</v>
      </c>
      <c r="AH70" s="3">
        <v>5</v>
      </c>
      <c r="AI70" s="3">
        <v>4</v>
      </c>
      <c r="AJ70" s="3"/>
      <c r="AK70" s="3">
        <v>4</v>
      </c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>
        <f t="shared" si="0"/>
        <v>32</v>
      </c>
      <c r="AZ70" s="3"/>
      <c r="BA70" s="13"/>
    </row>
    <row r="71" spans="1:53" ht="39.950000000000003" customHeight="1" x14ac:dyDescent="0.25">
      <c r="A71" s="2" t="s">
        <v>65</v>
      </c>
      <c r="B71" s="2" t="s">
        <v>124</v>
      </c>
      <c r="C71" s="2" t="s">
        <v>67</v>
      </c>
      <c r="D71" s="2" t="s">
        <v>68</v>
      </c>
      <c r="E71" s="16"/>
      <c r="F71" s="6" t="s">
        <v>151</v>
      </c>
      <c r="G71" s="8" t="s">
        <v>140</v>
      </c>
      <c r="H71" s="8" t="s">
        <v>152</v>
      </c>
      <c r="I71" s="2" t="s">
        <v>72</v>
      </c>
      <c r="J71" s="2">
        <v>90</v>
      </c>
      <c r="K71" s="2">
        <v>180</v>
      </c>
      <c r="L71" s="2" t="s">
        <v>142</v>
      </c>
      <c r="M71" s="9"/>
      <c r="N71" s="4" t="s">
        <v>76</v>
      </c>
      <c r="O71" s="18"/>
      <c r="P71" s="4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4"/>
      <c r="AD71" s="9"/>
      <c r="AE71" s="9"/>
      <c r="AF71" s="9"/>
      <c r="AG71" s="9"/>
      <c r="AH71" s="9"/>
      <c r="AI71" s="9"/>
      <c r="AJ71" s="4"/>
      <c r="AK71" s="9"/>
      <c r="AL71" s="4"/>
      <c r="AM71" s="9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>
        <f t="shared" si="0"/>
        <v>0</v>
      </c>
      <c r="AZ71" s="4">
        <f>J70*AY71</f>
        <v>0</v>
      </c>
      <c r="BA71" s="13"/>
    </row>
    <row r="72" spans="1:53" ht="20.100000000000001" customHeight="1" x14ac:dyDescent="0.25">
      <c r="A72" s="1" t="s">
        <v>65</v>
      </c>
      <c r="B72" s="1" t="s">
        <v>124</v>
      </c>
      <c r="C72" s="1" t="s">
        <v>67</v>
      </c>
      <c r="D72" s="1" t="s">
        <v>68</v>
      </c>
      <c r="E72" s="15"/>
      <c r="F72" s="5" t="s">
        <v>153</v>
      </c>
      <c r="G72" s="7" t="s">
        <v>154</v>
      </c>
      <c r="H72" s="7" t="s">
        <v>155</v>
      </c>
      <c r="I72" s="1" t="s">
        <v>72</v>
      </c>
      <c r="J72" s="1">
        <v>90</v>
      </c>
      <c r="K72" s="1">
        <v>180</v>
      </c>
      <c r="L72" s="1" t="s">
        <v>73</v>
      </c>
      <c r="M72" s="3" t="s">
        <v>74</v>
      </c>
      <c r="N72" s="3" t="s">
        <v>75</v>
      </c>
      <c r="O72" s="17" t="s">
        <v>2</v>
      </c>
      <c r="P72" s="3"/>
      <c r="Q72" s="3"/>
      <c r="R72" s="3"/>
      <c r="S72" s="3">
        <v>1</v>
      </c>
      <c r="T72" s="3">
        <v>4</v>
      </c>
      <c r="U72" s="3">
        <v>13</v>
      </c>
      <c r="V72" s="3">
        <v>16</v>
      </c>
      <c r="W72" s="3">
        <v>13</v>
      </c>
      <c r="X72" s="3"/>
      <c r="Y72" s="3"/>
      <c r="Z72" s="3"/>
      <c r="AA72" s="3">
        <v>2</v>
      </c>
      <c r="AB72" s="3">
        <v>1</v>
      </c>
      <c r="AC72" s="3"/>
      <c r="AD72" s="3">
        <v>1</v>
      </c>
      <c r="AE72" s="3"/>
      <c r="AF72" s="3">
        <v>1</v>
      </c>
      <c r="AG72" s="3"/>
      <c r="AH72" s="3"/>
      <c r="AI72" s="3"/>
      <c r="AJ72" s="3"/>
      <c r="AK72" s="3">
        <v>1</v>
      </c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>
        <f t="shared" ref="AY72:AY135" si="1">SUM(P72:AX72)</f>
        <v>53</v>
      </c>
      <c r="AZ72" s="3"/>
      <c r="BA72" s="13"/>
    </row>
    <row r="73" spans="1:53" ht="39.950000000000003" customHeight="1" x14ac:dyDescent="0.25">
      <c r="A73" s="2" t="s">
        <v>65</v>
      </c>
      <c r="B73" s="2" t="s">
        <v>124</v>
      </c>
      <c r="C73" s="2" t="s">
        <v>67</v>
      </c>
      <c r="D73" s="2" t="s">
        <v>68</v>
      </c>
      <c r="E73" s="16"/>
      <c r="F73" s="6" t="s">
        <v>153</v>
      </c>
      <c r="G73" s="8" t="s">
        <v>154</v>
      </c>
      <c r="H73" s="8" t="s">
        <v>155</v>
      </c>
      <c r="I73" s="2" t="s">
        <v>72</v>
      </c>
      <c r="J73" s="2">
        <v>90</v>
      </c>
      <c r="K73" s="2">
        <v>180</v>
      </c>
      <c r="L73" s="2" t="s">
        <v>73</v>
      </c>
      <c r="M73" s="9"/>
      <c r="N73" s="4" t="s">
        <v>76</v>
      </c>
      <c r="O73" s="18"/>
      <c r="P73" s="4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4"/>
      <c r="AD73" s="9"/>
      <c r="AE73" s="9"/>
      <c r="AF73" s="9"/>
      <c r="AG73" s="9"/>
      <c r="AH73" s="9"/>
      <c r="AI73" s="9"/>
      <c r="AJ73" s="4"/>
      <c r="AK73" s="9"/>
      <c r="AL73" s="4"/>
      <c r="AM73" s="9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>
        <f t="shared" si="1"/>
        <v>0</v>
      </c>
      <c r="AZ73" s="4">
        <f>J72*AY73</f>
        <v>0</v>
      </c>
      <c r="BA73" s="13"/>
    </row>
    <row r="74" spans="1:53" ht="20.100000000000001" customHeight="1" x14ac:dyDescent="0.25">
      <c r="A74" s="1" t="s">
        <v>65</v>
      </c>
      <c r="B74" s="1" t="s">
        <v>124</v>
      </c>
      <c r="C74" s="1" t="s">
        <v>67</v>
      </c>
      <c r="D74" s="1" t="s">
        <v>68</v>
      </c>
      <c r="E74" s="15"/>
      <c r="F74" s="5" t="s">
        <v>156</v>
      </c>
      <c r="G74" s="7" t="s">
        <v>154</v>
      </c>
      <c r="H74" s="7" t="s">
        <v>157</v>
      </c>
      <c r="I74" s="1" t="s">
        <v>72</v>
      </c>
      <c r="J74" s="1">
        <v>90</v>
      </c>
      <c r="K74" s="1">
        <v>180</v>
      </c>
      <c r="L74" s="1" t="s">
        <v>142</v>
      </c>
      <c r="M74" s="3" t="s">
        <v>74</v>
      </c>
      <c r="N74" s="3" t="s">
        <v>75</v>
      </c>
      <c r="O74" s="17" t="s">
        <v>2</v>
      </c>
      <c r="P74" s="3"/>
      <c r="Q74" s="3"/>
      <c r="R74" s="3">
        <v>5</v>
      </c>
      <c r="S74" s="3">
        <v>3</v>
      </c>
      <c r="T74" s="3"/>
      <c r="U74" s="3">
        <v>6</v>
      </c>
      <c r="V74" s="3"/>
      <c r="W74" s="3">
        <v>4</v>
      </c>
      <c r="X74" s="3">
        <v>8</v>
      </c>
      <c r="Y74" s="3">
        <v>4</v>
      </c>
      <c r="Z74" s="3">
        <v>5</v>
      </c>
      <c r="AA74" s="3">
        <v>7</v>
      </c>
      <c r="AB74" s="3">
        <v>9</v>
      </c>
      <c r="AC74" s="3"/>
      <c r="AD74" s="3">
        <v>1</v>
      </c>
      <c r="AE74" s="3">
        <v>7</v>
      </c>
      <c r="AF74" s="3">
        <v>4</v>
      </c>
      <c r="AG74" s="3">
        <v>1</v>
      </c>
      <c r="AH74" s="3">
        <v>4</v>
      </c>
      <c r="AI74" s="3">
        <v>4</v>
      </c>
      <c r="AJ74" s="3"/>
      <c r="AK74" s="3">
        <v>2</v>
      </c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>
        <f t="shared" si="1"/>
        <v>74</v>
      </c>
      <c r="AZ74" s="3"/>
      <c r="BA74" s="13"/>
    </row>
    <row r="75" spans="1:53" ht="39.950000000000003" customHeight="1" x14ac:dyDescent="0.25">
      <c r="A75" s="2" t="s">
        <v>65</v>
      </c>
      <c r="B75" s="2" t="s">
        <v>124</v>
      </c>
      <c r="C75" s="2" t="s">
        <v>67</v>
      </c>
      <c r="D75" s="2" t="s">
        <v>68</v>
      </c>
      <c r="E75" s="16"/>
      <c r="F75" s="6" t="s">
        <v>156</v>
      </c>
      <c r="G75" s="8" t="s">
        <v>154</v>
      </c>
      <c r="H75" s="8" t="s">
        <v>157</v>
      </c>
      <c r="I75" s="2" t="s">
        <v>72</v>
      </c>
      <c r="J75" s="2">
        <v>90</v>
      </c>
      <c r="K75" s="2">
        <v>180</v>
      </c>
      <c r="L75" s="2" t="s">
        <v>142</v>
      </c>
      <c r="M75" s="9"/>
      <c r="N75" s="4" t="s">
        <v>76</v>
      </c>
      <c r="O75" s="18"/>
      <c r="P75" s="4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4"/>
      <c r="AD75" s="9"/>
      <c r="AE75" s="9"/>
      <c r="AF75" s="9"/>
      <c r="AG75" s="9"/>
      <c r="AH75" s="9"/>
      <c r="AI75" s="9"/>
      <c r="AJ75" s="4"/>
      <c r="AK75" s="9"/>
      <c r="AL75" s="4"/>
      <c r="AM75" s="9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>
        <f t="shared" si="1"/>
        <v>0</v>
      </c>
      <c r="AZ75" s="4">
        <f>J74*AY75</f>
        <v>0</v>
      </c>
      <c r="BA75" s="13"/>
    </row>
    <row r="76" spans="1:53" ht="20.100000000000001" customHeight="1" x14ac:dyDescent="0.25">
      <c r="A76" s="1" t="s">
        <v>65</v>
      </c>
      <c r="B76" s="1" t="s">
        <v>124</v>
      </c>
      <c r="C76" s="1" t="s">
        <v>67</v>
      </c>
      <c r="D76" s="1" t="s">
        <v>68</v>
      </c>
      <c r="E76" s="15"/>
      <c r="F76" s="5" t="s">
        <v>158</v>
      </c>
      <c r="G76" s="7" t="s">
        <v>154</v>
      </c>
      <c r="H76" s="7" t="s">
        <v>159</v>
      </c>
      <c r="I76" s="1" t="s">
        <v>72</v>
      </c>
      <c r="J76" s="1">
        <v>90</v>
      </c>
      <c r="K76" s="1">
        <v>180</v>
      </c>
      <c r="L76" s="1" t="s">
        <v>142</v>
      </c>
      <c r="M76" s="3" t="s">
        <v>74</v>
      </c>
      <c r="N76" s="3" t="s">
        <v>75</v>
      </c>
      <c r="O76" s="17" t="s">
        <v>2</v>
      </c>
      <c r="P76" s="3"/>
      <c r="Q76" s="3"/>
      <c r="R76" s="3">
        <v>3</v>
      </c>
      <c r="S76" s="3">
        <v>2</v>
      </c>
      <c r="T76" s="3">
        <v>7</v>
      </c>
      <c r="U76" s="3">
        <v>7</v>
      </c>
      <c r="V76" s="3">
        <v>11</v>
      </c>
      <c r="W76" s="3">
        <v>7</v>
      </c>
      <c r="X76" s="3">
        <v>9</v>
      </c>
      <c r="Y76" s="3">
        <v>7</v>
      </c>
      <c r="Z76" s="3">
        <v>1</v>
      </c>
      <c r="AA76" s="3">
        <v>1</v>
      </c>
      <c r="AB76" s="3">
        <v>6</v>
      </c>
      <c r="AC76" s="3"/>
      <c r="AD76" s="3">
        <v>2</v>
      </c>
      <c r="AE76" s="3">
        <v>3</v>
      </c>
      <c r="AF76" s="3">
        <v>1</v>
      </c>
      <c r="AG76" s="3">
        <v>2</v>
      </c>
      <c r="AH76" s="3">
        <v>8</v>
      </c>
      <c r="AI76" s="3"/>
      <c r="AJ76" s="3"/>
      <c r="AK76" s="3">
        <v>2</v>
      </c>
      <c r="AL76" s="3"/>
      <c r="AM76" s="3">
        <v>6</v>
      </c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>
        <f t="shared" si="1"/>
        <v>85</v>
      </c>
      <c r="AZ76" s="3"/>
      <c r="BA76" s="13"/>
    </row>
    <row r="77" spans="1:53" ht="39.950000000000003" customHeight="1" x14ac:dyDescent="0.25">
      <c r="A77" s="2" t="s">
        <v>65</v>
      </c>
      <c r="B77" s="2" t="s">
        <v>124</v>
      </c>
      <c r="C77" s="2" t="s">
        <v>67</v>
      </c>
      <c r="D77" s="2" t="s">
        <v>68</v>
      </c>
      <c r="E77" s="16"/>
      <c r="F77" s="6" t="s">
        <v>158</v>
      </c>
      <c r="G77" s="8" t="s">
        <v>154</v>
      </c>
      <c r="H77" s="8" t="s">
        <v>159</v>
      </c>
      <c r="I77" s="2" t="s">
        <v>72</v>
      </c>
      <c r="J77" s="2">
        <v>90</v>
      </c>
      <c r="K77" s="2">
        <v>180</v>
      </c>
      <c r="L77" s="2" t="s">
        <v>142</v>
      </c>
      <c r="M77" s="9"/>
      <c r="N77" s="4" t="s">
        <v>76</v>
      </c>
      <c r="O77" s="18"/>
      <c r="P77" s="4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4"/>
      <c r="AD77" s="9"/>
      <c r="AE77" s="9"/>
      <c r="AF77" s="9"/>
      <c r="AG77" s="9"/>
      <c r="AH77" s="9"/>
      <c r="AI77" s="9"/>
      <c r="AJ77" s="4"/>
      <c r="AK77" s="9"/>
      <c r="AL77" s="4"/>
      <c r="AM77" s="9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>
        <f t="shared" si="1"/>
        <v>0</v>
      </c>
      <c r="AZ77" s="4">
        <f>J76*AY77</f>
        <v>0</v>
      </c>
      <c r="BA77" s="13"/>
    </row>
    <row r="78" spans="1:53" ht="20.100000000000001" customHeight="1" x14ac:dyDescent="0.25">
      <c r="A78" s="1" t="s">
        <v>65</v>
      </c>
      <c r="B78" s="1" t="s">
        <v>124</v>
      </c>
      <c r="C78" s="1" t="s">
        <v>67</v>
      </c>
      <c r="D78" s="1" t="s">
        <v>68</v>
      </c>
      <c r="E78" s="15"/>
      <c r="F78" s="5" t="s">
        <v>160</v>
      </c>
      <c r="G78" s="7" t="s">
        <v>161</v>
      </c>
      <c r="H78" s="7" t="s">
        <v>155</v>
      </c>
      <c r="I78" s="1" t="s">
        <v>72</v>
      </c>
      <c r="J78" s="1">
        <v>90</v>
      </c>
      <c r="K78" s="1">
        <v>180</v>
      </c>
      <c r="L78" s="1" t="s">
        <v>138</v>
      </c>
      <c r="M78" s="3" t="s">
        <v>74</v>
      </c>
      <c r="N78" s="3" t="s">
        <v>75</v>
      </c>
      <c r="O78" s="17" t="s">
        <v>2</v>
      </c>
      <c r="P78" s="3"/>
      <c r="Q78" s="3"/>
      <c r="R78" s="3">
        <v>8</v>
      </c>
      <c r="S78" s="3">
        <v>6</v>
      </c>
      <c r="T78" s="3">
        <v>16</v>
      </c>
      <c r="U78" s="3">
        <v>27</v>
      </c>
      <c r="V78" s="3">
        <v>25</v>
      </c>
      <c r="W78" s="3">
        <v>22</v>
      </c>
      <c r="X78" s="3">
        <v>23</v>
      </c>
      <c r="Y78" s="3">
        <v>14</v>
      </c>
      <c r="Z78" s="3">
        <v>20</v>
      </c>
      <c r="AA78" s="3">
        <v>24</v>
      </c>
      <c r="AB78" s="3">
        <v>39</v>
      </c>
      <c r="AC78" s="3"/>
      <c r="AD78" s="3">
        <v>44</v>
      </c>
      <c r="AE78" s="3">
        <v>57</v>
      </c>
      <c r="AF78" s="3">
        <v>42</v>
      </c>
      <c r="AG78" s="3">
        <v>40</v>
      </c>
      <c r="AH78" s="3">
        <v>29</v>
      </c>
      <c r="AI78" s="3">
        <v>22</v>
      </c>
      <c r="AJ78" s="3"/>
      <c r="AK78" s="3">
        <v>5</v>
      </c>
      <c r="AL78" s="3"/>
      <c r="AM78" s="3">
        <v>10</v>
      </c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>
        <f t="shared" si="1"/>
        <v>473</v>
      </c>
      <c r="AZ78" s="3"/>
      <c r="BA78" s="13"/>
    </row>
    <row r="79" spans="1:53" ht="39.950000000000003" customHeight="1" x14ac:dyDescent="0.25">
      <c r="A79" s="2" t="s">
        <v>65</v>
      </c>
      <c r="B79" s="2" t="s">
        <v>124</v>
      </c>
      <c r="C79" s="2" t="s">
        <v>67</v>
      </c>
      <c r="D79" s="2" t="s">
        <v>68</v>
      </c>
      <c r="E79" s="16"/>
      <c r="F79" s="6" t="s">
        <v>160</v>
      </c>
      <c r="G79" s="8" t="s">
        <v>161</v>
      </c>
      <c r="H79" s="8" t="s">
        <v>155</v>
      </c>
      <c r="I79" s="2" t="s">
        <v>72</v>
      </c>
      <c r="J79" s="2">
        <v>90</v>
      </c>
      <c r="K79" s="2">
        <v>180</v>
      </c>
      <c r="L79" s="2" t="s">
        <v>138</v>
      </c>
      <c r="M79" s="9"/>
      <c r="N79" s="4" t="s">
        <v>76</v>
      </c>
      <c r="O79" s="18"/>
      <c r="P79" s="4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4"/>
      <c r="AD79" s="9"/>
      <c r="AE79" s="9"/>
      <c r="AF79" s="9"/>
      <c r="AG79" s="9"/>
      <c r="AH79" s="9"/>
      <c r="AI79" s="9"/>
      <c r="AJ79" s="4"/>
      <c r="AK79" s="9"/>
      <c r="AL79" s="4"/>
      <c r="AM79" s="9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>
        <f t="shared" si="1"/>
        <v>0</v>
      </c>
      <c r="AZ79" s="4">
        <f>J78*AY79</f>
        <v>0</v>
      </c>
      <c r="BA79" s="13"/>
    </row>
    <row r="80" spans="1:53" ht="20.100000000000001" customHeight="1" x14ac:dyDescent="0.25">
      <c r="A80" s="1" t="s">
        <v>65</v>
      </c>
      <c r="B80" s="1" t="s">
        <v>124</v>
      </c>
      <c r="C80" s="1" t="s">
        <v>67</v>
      </c>
      <c r="D80" s="1" t="s">
        <v>68</v>
      </c>
      <c r="E80" s="15"/>
      <c r="F80" s="5" t="s">
        <v>162</v>
      </c>
      <c r="G80" s="7" t="s">
        <v>161</v>
      </c>
      <c r="H80" s="7" t="s">
        <v>163</v>
      </c>
      <c r="I80" s="1" t="s">
        <v>72</v>
      </c>
      <c r="J80" s="1">
        <v>90</v>
      </c>
      <c r="K80" s="1">
        <v>180</v>
      </c>
      <c r="L80" s="1" t="s">
        <v>142</v>
      </c>
      <c r="M80" s="3" t="s">
        <v>74</v>
      </c>
      <c r="N80" s="3" t="s">
        <v>75</v>
      </c>
      <c r="O80" s="17" t="s">
        <v>2</v>
      </c>
      <c r="P80" s="3"/>
      <c r="Q80" s="3">
        <v>5</v>
      </c>
      <c r="R80" s="3">
        <v>9</v>
      </c>
      <c r="S80" s="3">
        <v>3</v>
      </c>
      <c r="T80" s="3"/>
      <c r="U80" s="3"/>
      <c r="V80" s="3">
        <v>2</v>
      </c>
      <c r="W80" s="3"/>
      <c r="X80" s="3"/>
      <c r="Y80" s="3"/>
      <c r="Z80" s="3"/>
      <c r="AA80" s="3"/>
      <c r="AB80" s="3">
        <v>1</v>
      </c>
      <c r="AC80" s="3"/>
      <c r="AD80" s="3">
        <v>1</v>
      </c>
      <c r="AE80" s="3"/>
      <c r="AF80" s="3"/>
      <c r="AG80" s="3">
        <v>1</v>
      </c>
      <c r="AH80" s="3">
        <v>2</v>
      </c>
      <c r="AI80" s="3">
        <v>8</v>
      </c>
      <c r="AJ80" s="3"/>
      <c r="AK80" s="3">
        <v>1</v>
      </c>
      <c r="AL80" s="3"/>
      <c r="AM80" s="3">
        <v>2</v>
      </c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>
        <f t="shared" si="1"/>
        <v>35</v>
      </c>
      <c r="AZ80" s="3"/>
      <c r="BA80" s="13"/>
    </row>
    <row r="81" spans="1:53" ht="39.950000000000003" customHeight="1" x14ac:dyDescent="0.25">
      <c r="A81" s="2" t="s">
        <v>65</v>
      </c>
      <c r="B81" s="2" t="s">
        <v>124</v>
      </c>
      <c r="C81" s="2" t="s">
        <v>67</v>
      </c>
      <c r="D81" s="2" t="s">
        <v>68</v>
      </c>
      <c r="E81" s="16"/>
      <c r="F81" s="6" t="s">
        <v>162</v>
      </c>
      <c r="G81" s="8" t="s">
        <v>161</v>
      </c>
      <c r="H81" s="8" t="s">
        <v>163</v>
      </c>
      <c r="I81" s="2" t="s">
        <v>72</v>
      </c>
      <c r="J81" s="2">
        <v>90</v>
      </c>
      <c r="K81" s="2">
        <v>180</v>
      </c>
      <c r="L81" s="2" t="s">
        <v>142</v>
      </c>
      <c r="M81" s="9"/>
      <c r="N81" s="4" t="s">
        <v>76</v>
      </c>
      <c r="O81" s="18"/>
      <c r="P81" s="4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4"/>
      <c r="AD81" s="9"/>
      <c r="AE81" s="9"/>
      <c r="AF81" s="9"/>
      <c r="AG81" s="9"/>
      <c r="AH81" s="9"/>
      <c r="AI81" s="9"/>
      <c r="AJ81" s="4"/>
      <c r="AK81" s="9"/>
      <c r="AL81" s="4"/>
      <c r="AM81" s="9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>
        <f t="shared" si="1"/>
        <v>0</v>
      </c>
      <c r="AZ81" s="4">
        <f>J80*AY81</f>
        <v>0</v>
      </c>
      <c r="BA81" s="13"/>
    </row>
    <row r="82" spans="1:53" ht="20.100000000000001" customHeight="1" x14ac:dyDescent="0.25">
      <c r="A82" s="1" t="s">
        <v>65</v>
      </c>
      <c r="B82" s="1" t="s">
        <v>124</v>
      </c>
      <c r="C82" s="1" t="s">
        <v>67</v>
      </c>
      <c r="D82" s="1" t="s">
        <v>68</v>
      </c>
      <c r="E82" s="15"/>
      <c r="F82" s="5" t="s">
        <v>164</v>
      </c>
      <c r="G82" s="7" t="s">
        <v>161</v>
      </c>
      <c r="H82" s="7" t="s">
        <v>165</v>
      </c>
      <c r="I82" s="1" t="s">
        <v>72</v>
      </c>
      <c r="J82" s="1">
        <v>90</v>
      </c>
      <c r="K82" s="1">
        <v>180</v>
      </c>
      <c r="L82" s="1" t="s">
        <v>138</v>
      </c>
      <c r="M82" s="3" t="s">
        <v>74</v>
      </c>
      <c r="N82" s="3" t="s">
        <v>75</v>
      </c>
      <c r="O82" s="17" t="s">
        <v>2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>
        <v>1</v>
      </c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>
        <f t="shared" si="1"/>
        <v>1</v>
      </c>
      <c r="AZ82" s="3"/>
      <c r="BA82" s="13"/>
    </row>
    <row r="83" spans="1:53" ht="39.950000000000003" customHeight="1" x14ac:dyDescent="0.25">
      <c r="A83" s="2" t="s">
        <v>65</v>
      </c>
      <c r="B83" s="2" t="s">
        <v>124</v>
      </c>
      <c r="C83" s="2" t="s">
        <v>67</v>
      </c>
      <c r="D83" s="2" t="s">
        <v>68</v>
      </c>
      <c r="E83" s="16"/>
      <c r="F83" s="6" t="s">
        <v>164</v>
      </c>
      <c r="G83" s="8" t="s">
        <v>161</v>
      </c>
      <c r="H83" s="8" t="s">
        <v>165</v>
      </c>
      <c r="I83" s="2" t="s">
        <v>72</v>
      </c>
      <c r="J83" s="2">
        <v>90</v>
      </c>
      <c r="K83" s="2">
        <v>180</v>
      </c>
      <c r="L83" s="2" t="s">
        <v>138</v>
      </c>
      <c r="M83" s="9"/>
      <c r="N83" s="4" t="s">
        <v>76</v>
      </c>
      <c r="O83" s="18"/>
      <c r="P83" s="4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4"/>
      <c r="AD83" s="9"/>
      <c r="AE83" s="9"/>
      <c r="AF83" s="9"/>
      <c r="AG83" s="9"/>
      <c r="AH83" s="9"/>
      <c r="AI83" s="9"/>
      <c r="AJ83" s="4"/>
      <c r="AK83" s="9"/>
      <c r="AL83" s="4"/>
      <c r="AM83" s="9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>
        <f t="shared" si="1"/>
        <v>0</v>
      </c>
      <c r="AZ83" s="4">
        <f>J82*AY83</f>
        <v>0</v>
      </c>
      <c r="BA83" s="13"/>
    </row>
    <row r="84" spans="1:53" ht="20.100000000000001" customHeight="1" x14ac:dyDescent="0.25">
      <c r="A84" s="1" t="s">
        <v>65</v>
      </c>
      <c r="B84" s="1" t="s">
        <v>124</v>
      </c>
      <c r="C84" s="1" t="s">
        <v>67</v>
      </c>
      <c r="D84" s="1" t="s">
        <v>68</v>
      </c>
      <c r="E84" s="15"/>
      <c r="F84" s="5" t="s">
        <v>166</v>
      </c>
      <c r="G84" s="7" t="s">
        <v>161</v>
      </c>
      <c r="H84" s="7" t="s">
        <v>167</v>
      </c>
      <c r="I84" s="1" t="s">
        <v>72</v>
      </c>
      <c r="J84" s="1">
        <v>90</v>
      </c>
      <c r="K84" s="1">
        <v>180</v>
      </c>
      <c r="L84" s="1" t="s">
        <v>142</v>
      </c>
      <c r="M84" s="3" t="s">
        <v>74</v>
      </c>
      <c r="N84" s="3" t="s">
        <v>75</v>
      </c>
      <c r="O84" s="17" t="s">
        <v>2</v>
      </c>
      <c r="P84" s="3"/>
      <c r="Q84" s="3">
        <v>7</v>
      </c>
      <c r="R84" s="3">
        <v>1</v>
      </c>
      <c r="S84" s="3"/>
      <c r="T84" s="3"/>
      <c r="U84" s="3"/>
      <c r="V84" s="3"/>
      <c r="W84" s="3">
        <v>1</v>
      </c>
      <c r="X84" s="3"/>
      <c r="Y84" s="3"/>
      <c r="Z84" s="3"/>
      <c r="AA84" s="3">
        <v>1</v>
      </c>
      <c r="AB84" s="3"/>
      <c r="AC84" s="3"/>
      <c r="AD84" s="3"/>
      <c r="AE84" s="3"/>
      <c r="AF84" s="3"/>
      <c r="AG84" s="3"/>
      <c r="AH84" s="3">
        <v>5</v>
      </c>
      <c r="AI84" s="3"/>
      <c r="AJ84" s="3"/>
      <c r="AK84" s="3"/>
      <c r="AL84" s="3"/>
      <c r="AM84" s="3">
        <v>1</v>
      </c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>
        <f t="shared" si="1"/>
        <v>16</v>
      </c>
      <c r="AZ84" s="3"/>
      <c r="BA84" s="13"/>
    </row>
    <row r="85" spans="1:53" ht="39.950000000000003" customHeight="1" x14ac:dyDescent="0.25">
      <c r="A85" s="2" t="s">
        <v>65</v>
      </c>
      <c r="B85" s="2" t="s">
        <v>124</v>
      </c>
      <c r="C85" s="2" t="s">
        <v>67</v>
      </c>
      <c r="D85" s="2" t="s">
        <v>68</v>
      </c>
      <c r="E85" s="16"/>
      <c r="F85" s="6" t="s">
        <v>166</v>
      </c>
      <c r="G85" s="8" t="s">
        <v>161</v>
      </c>
      <c r="H85" s="8" t="s">
        <v>167</v>
      </c>
      <c r="I85" s="2" t="s">
        <v>72</v>
      </c>
      <c r="J85" s="2">
        <v>90</v>
      </c>
      <c r="K85" s="2">
        <v>180</v>
      </c>
      <c r="L85" s="2" t="s">
        <v>142</v>
      </c>
      <c r="M85" s="9"/>
      <c r="N85" s="4" t="s">
        <v>76</v>
      </c>
      <c r="O85" s="18"/>
      <c r="P85" s="4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4"/>
      <c r="AD85" s="9"/>
      <c r="AE85" s="9"/>
      <c r="AF85" s="9"/>
      <c r="AG85" s="9"/>
      <c r="AH85" s="9"/>
      <c r="AI85" s="9"/>
      <c r="AJ85" s="4"/>
      <c r="AK85" s="9"/>
      <c r="AL85" s="4"/>
      <c r="AM85" s="9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>
        <f t="shared" si="1"/>
        <v>0</v>
      </c>
      <c r="AZ85" s="4">
        <f>J84*AY85</f>
        <v>0</v>
      </c>
      <c r="BA85" s="13"/>
    </row>
    <row r="86" spans="1:53" ht="20.100000000000001" customHeight="1" x14ac:dyDescent="0.25">
      <c r="A86" s="1" t="s">
        <v>65</v>
      </c>
      <c r="B86" s="1" t="s">
        <v>124</v>
      </c>
      <c r="C86" s="1" t="s">
        <v>67</v>
      </c>
      <c r="D86" s="1" t="s">
        <v>68</v>
      </c>
      <c r="E86" s="15"/>
      <c r="F86" s="5" t="s">
        <v>168</v>
      </c>
      <c r="G86" s="7" t="s">
        <v>161</v>
      </c>
      <c r="H86" s="7" t="s">
        <v>169</v>
      </c>
      <c r="I86" s="1" t="s">
        <v>72</v>
      </c>
      <c r="J86" s="1">
        <v>90</v>
      </c>
      <c r="K86" s="1">
        <v>180</v>
      </c>
      <c r="L86" s="1" t="s">
        <v>128</v>
      </c>
      <c r="M86" s="3" t="s">
        <v>74</v>
      </c>
      <c r="N86" s="3" t="s">
        <v>75</v>
      </c>
      <c r="O86" s="17" t="s">
        <v>2</v>
      </c>
      <c r="P86" s="3"/>
      <c r="Q86" s="3"/>
      <c r="R86" s="3">
        <v>6</v>
      </c>
      <c r="S86" s="3">
        <v>13</v>
      </c>
      <c r="T86" s="3">
        <v>10</v>
      </c>
      <c r="U86" s="3">
        <v>22</v>
      </c>
      <c r="V86" s="3">
        <v>15</v>
      </c>
      <c r="W86" s="3">
        <v>15</v>
      </c>
      <c r="X86" s="3">
        <v>17</v>
      </c>
      <c r="Y86" s="3">
        <v>11</v>
      </c>
      <c r="Z86" s="3">
        <v>17</v>
      </c>
      <c r="AA86" s="3">
        <v>19</v>
      </c>
      <c r="AB86" s="3">
        <v>17</v>
      </c>
      <c r="AC86" s="3"/>
      <c r="AD86" s="3">
        <v>22</v>
      </c>
      <c r="AE86" s="3">
        <v>19</v>
      </c>
      <c r="AF86" s="3">
        <v>14</v>
      </c>
      <c r="AG86" s="3">
        <v>12</v>
      </c>
      <c r="AH86" s="3">
        <v>7</v>
      </c>
      <c r="AI86" s="3">
        <v>6</v>
      </c>
      <c r="AJ86" s="3"/>
      <c r="AK86" s="3">
        <v>3</v>
      </c>
      <c r="AL86" s="3"/>
      <c r="AM86" s="3">
        <v>2</v>
      </c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>
        <f t="shared" si="1"/>
        <v>247</v>
      </c>
      <c r="AZ86" s="3"/>
      <c r="BA86" s="13"/>
    </row>
    <row r="87" spans="1:53" ht="39.950000000000003" customHeight="1" x14ac:dyDescent="0.25">
      <c r="A87" s="2" t="s">
        <v>65</v>
      </c>
      <c r="B87" s="2" t="s">
        <v>124</v>
      </c>
      <c r="C87" s="2" t="s">
        <v>67</v>
      </c>
      <c r="D87" s="2" t="s">
        <v>68</v>
      </c>
      <c r="E87" s="16"/>
      <c r="F87" s="6" t="s">
        <v>168</v>
      </c>
      <c r="G87" s="8" t="s">
        <v>161</v>
      </c>
      <c r="H87" s="8" t="s">
        <v>169</v>
      </c>
      <c r="I87" s="2" t="s">
        <v>72</v>
      </c>
      <c r="J87" s="2">
        <v>90</v>
      </c>
      <c r="K87" s="2">
        <v>180</v>
      </c>
      <c r="L87" s="2" t="s">
        <v>128</v>
      </c>
      <c r="M87" s="9"/>
      <c r="N87" s="4" t="s">
        <v>76</v>
      </c>
      <c r="O87" s="18"/>
      <c r="P87" s="4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4"/>
      <c r="AD87" s="9"/>
      <c r="AE87" s="9"/>
      <c r="AF87" s="9"/>
      <c r="AG87" s="9"/>
      <c r="AH87" s="9"/>
      <c r="AI87" s="9"/>
      <c r="AJ87" s="4"/>
      <c r="AK87" s="9"/>
      <c r="AL87" s="4"/>
      <c r="AM87" s="9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>
        <f t="shared" si="1"/>
        <v>0</v>
      </c>
      <c r="AZ87" s="4">
        <f>J86*AY87</f>
        <v>0</v>
      </c>
      <c r="BA87" s="13"/>
    </row>
    <row r="88" spans="1:53" ht="20.100000000000001" customHeight="1" x14ac:dyDescent="0.25">
      <c r="A88" s="1" t="s">
        <v>65</v>
      </c>
      <c r="B88" s="1" t="s">
        <v>124</v>
      </c>
      <c r="C88" s="1" t="s">
        <v>67</v>
      </c>
      <c r="D88" s="1" t="s">
        <v>68</v>
      </c>
      <c r="E88" s="15"/>
      <c r="F88" s="5" t="s">
        <v>170</v>
      </c>
      <c r="G88" s="7" t="s">
        <v>161</v>
      </c>
      <c r="H88" s="7" t="s">
        <v>171</v>
      </c>
      <c r="I88" s="1" t="s">
        <v>72</v>
      </c>
      <c r="J88" s="1">
        <v>90</v>
      </c>
      <c r="K88" s="1">
        <v>180</v>
      </c>
      <c r="L88" s="1" t="s">
        <v>128</v>
      </c>
      <c r="M88" s="3" t="s">
        <v>74</v>
      </c>
      <c r="N88" s="3" t="s">
        <v>75</v>
      </c>
      <c r="O88" s="17" t="s">
        <v>2</v>
      </c>
      <c r="P88" s="3"/>
      <c r="Q88" s="3"/>
      <c r="R88" s="3">
        <v>3</v>
      </c>
      <c r="S88" s="3"/>
      <c r="T88" s="3">
        <v>2</v>
      </c>
      <c r="U88" s="3">
        <v>4</v>
      </c>
      <c r="V88" s="3">
        <v>2</v>
      </c>
      <c r="W88" s="3"/>
      <c r="X88" s="3">
        <v>1</v>
      </c>
      <c r="Y88" s="3">
        <v>4</v>
      </c>
      <c r="Z88" s="3">
        <v>4</v>
      </c>
      <c r="AA88" s="3">
        <v>4</v>
      </c>
      <c r="AB88" s="3">
        <v>5</v>
      </c>
      <c r="AC88" s="3"/>
      <c r="AD88" s="3">
        <v>5</v>
      </c>
      <c r="AE88" s="3">
        <v>4</v>
      </c>
      <c r="AF88" s="3">
        <v>3</v>
      </c>
      <c r="AG88" s="3">
        <v>3</v>
      </c>
      <c r="AH88" s="3">
        <v>2</v>
      </c>
      <c r="AI88" s="3"/>
      <c r="AJ88" s="3"/>
      <c r="AK88" s="3">
        <v>6</v>
      </c>
      <c r="AL88" s="3"/>
      <c r="AM88" s="3">
        <v>3</v>
      </c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>
        <f t="shared" si="1"/>
        <v>55</v>
      </c>
      <c r="AZ88" s="3"/>
      <c r="BA88" s="13"/>
    </row>
    <row r="89" spans="1:53" ht="39.950000000000003" customHeight="1" x14ac:dyDescent="0.25">
      <c r="A89" s="2" t="s">
        <v>65</v>
      </c>
      <c r="B89" s="2" t="s">
        <v>124</v>
      </c>
      <c r="C89" s="2" t="s">
        <v>67</v>
      </c>
      <c r="D89" s="2" t="s">
        <v>68</v>
      </c>
      <c r="E89" s="16"/>
      <c r="F89" s="6" t="s">
        <v>170</v>
      </c>
      <c r="G89" s="8" t="s">
        <v>161</v>
      </c>
      <c r="H89" s="8" t="s">
        <v>171</v>
      </c>
      <c r="I89" s="2" t="s">
        <v>72</v>
      </c>
      <c r="J89" s="2">
        <v>90</v>
      </c>
      <c r="K89" s="2">
        <v>180</v>
      </c>
      <c r="L89" s="2" t="s">
        <v>128</v>
      </c>
      <c r="M89" s="9"/>
      <c r="N89" s="4" t="s">
        <v>76</v>
      </c>
      <c r="O89" s="18"/>
      <c r="P89" s="4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4"/>
      <c r="AD89" s="9"/>
      <c r="AE89" s="9"/>
      <c r="AF89" s="9"/>
      <c r="AG89" s="9"/>
      <c r="AH89" s="9"/>
      <c r="AI89" s="9"/>
      <c r="AJ89" s="4"/>
      <c r="AK89" s="9"/>
      <c r="AL89" s="4"/>
      <c r="AM89" s="9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>
        <f t="shared" si="1"/>
        <v>0</v>
      </c>
      <c r="AZ89" s="4">
        <f>J88*AY89</f>
        <v>0</v>
      </c>
      <c r="BA89" s="13"/>
    </row>
    <row r="90" spans="1:53" ht="20.100000000000001" customHeight="1" x14ac:dyDescent="0.25">
      <c r="A90" s="1" t="s">
        <v>65</v>
      </c>
      <c r="B90" s="1" t="s">
        <v>124</v>
      </c>
      <c r="C90" s="1" t="s">
        <v>67</v>
      </c>
      <c r="D90" s="1" t="s">
        <v>68</v>
      </c>
      <c r="E90" s="15"/>
      <c r="F90" s="5" t="s">
        <v>172</v>
      </c>
      <c r="G90" s="7" t="s">
        <v>173</v>
      </c>
      <c r="H90" s="7" t="s">
        <v>174</v>
      </c>
      <c r="I90" s="1" t="s">
        <v>72</v>
      </c>
      <c r="J90" s="1">
        <v>90</v>
      </c>
      <c r="K90" s="1">
        <v>180</v>
      </c>
      <c r="L90" s="1" t="s">
        <v>138</v>
      </c>
      <c r="M90" s="3" t="s">
        <v>74</v>
      </c>
      <c r="N90" s="3" t="s">
        <v>75</v>
      </c>
      <c r="O90" s="17" t="s">
        <v>2</v>
      </c>
      <c r="P90" s="3"/>
      <c r="Q90" s="3"/>
      <c r="R90" s="3">
        <v>2</v>
      </c>
      <c r="S90" s="3">
        <v>3</v>
      </c>
      <c r="T90" s="3">
        <v>5</v>
      </c>
      <c r="U90" s="3"/>
      <c r="V90" s="3"/>
      <c r="W90" s="3"/>
      <c r="X90" s="3">
        <v>3</v>
      </c>
      <c r="Y90" s="3">
        <v>2</v>
      </c>
      <c r="Z90" s="3"/>
      <c r="AA90" s="3"/>
      <c r="AB90" s="3"/>
      <c r="AC90" s="3"/>
      <c r="AD90" s="3"/>
      <c r="AE90" s="3"/>
      <c r="AF90" s="3"/>
      <c r="AG90" s="3">
        <v>5</v>
      </c>
      <c r="AH90" s="3"/>
      <c r="AI90" s="3">
        <v>1</v>
      </c>
      <c r="AJ90" s="3"/>
      <c r="AK90" s="3"/>
      <c r="AL90" s="3"/>
      <c r="AM90" s="3">
        <v>8</v>
      </c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>
        <f t="shared" si="1"/>
        <v>29</v>
      </c>
      <c r="AZ90" s="3"/>
      <c r="BA90" s="13"/>
    </row>
    <row r="91" spans="1:53" ht="39.950000000000003" customHeight="1" x14ac:dyDescent="0.25">
      <c r="A91" s="2" t="s">
        <v>65</v>
      </c>
      <c r="B91" s="2" t="s">
        <v>124</v>
      </c>
      <c r="C91" s="2" t="s">
        <v>67</v>
      </c>
      <c r="D91" s="2" t="s">
        <v>68</v>
      </c>
      <c r="E91" s="16"/>
      <c r="F91" s="6" t="s">
        <v>172</v>
      </c>
      <c r="G91" s="8" t="s">
        <v>173</v>
      </c>
      <c r="H91" s="8" t="s">
        <v>174</v>
      </c>
      <c r="I91" s="2" t="s">
        <v>72</v>
      </c>
      <c r="J91" s="2">
        <v>90</v>
      </c>
      <c r="K91" s="2">
        <v>180</v>
      </c>
      <c r="L91" s="2" t="s">
        <v>138</v>
      </c>
      <c r="M91" s="9"/>
      <c r="N91" s="4" t="s">
        <v>76</v>
      </c>
      <c r="O91" s="18"/>
      <c r="P91" s="4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4"/>
      <c r="AD91" s="9"/>
      <c r="AE91" s="9"/>
      <c r="AF91" s="9"/>
      <c r="AG91" s="9"/>
      <c r="AH91" s="9"/>
      <c r="AI91" s="9"/>
      <c r="AJ91" s="4"/>
      <c r="AK91" s="9"/>
      <c r="AL91" s="4"/>
      <c r="AM91" s="9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>
        <f t="shared" si="1"/>
        <v>0</v>
      </c>
      <c r="AZ91" s="4">
        <f>J90*AY91</f>
        <v>0</v>
      </c>
      <c r="BA91" s="13"/>
    </row>
    <row r="92" spans="1:53" ht="20.100000000000001" customHeight="1" x14ac:dyDescent="0.25">
      <c r="A92" s="1" t="s">
        <v>65</v>
      </c>
      <c r="B92" s="1" t="s">
        <v>124</v>
      </c>
      <c r="C92" s="1" t="s">
        <v>67</v>
      </c>
      <c r="D92" s="1" t="s">
        <v>68</v>
      </c>
      <c r="E92" s="15"/>
      <c r="F92" s="5" t="s">
        <v>175</v>
      </c>
      <c r="G92" s="7" t="s">
        <v>173</v>
      </c>
      <c r="H92" s="7" t="s">
        <v>176</v>
      </c>
      <c r="I92" s="1" t="s">
        <v>72</v>
      </c>
      <c r="J92" s="1">
        <v>90</v>
      </c>
      <c r="K92" s="1">
        <v>180</v>
      </c>
      <c r="L92" s="1" t="s">
        <v>138</v>
      </c>
      <c r="M92" s="3" t="s">
        <v>74</v>
      </c>
      <c r="N92" s="3" t="s">
        <v>75</v>
      </c>
      <c r="O92" s="17" t="s">
        <v>2</v>
      </c>
      <c r="P92" s="3"/>
      <c r="Q92" s="3"/>
      <c r="R92" s="3"/>
      <c r="S92" s="3"/>
      <c r="T92" s="3"/>
      <c r="U92" s="3"/>
      <c r="V92" s="3"/>
      <c r="W92" s="3"/>
      <c r="X92" s="3">
        <v>1</v>
      </c>
      <c r="Y92" s="3">
        <v>1</v>
      </c>
      <c r="Z92" s="3"/>
      <c r="AA92" s="3">
        <v>1</v>
      </c>
      <c r="AB92" s="3"/>
      <c r="AC92" s="3"/>
      <c r="AD92" s="3"/>
      <c r="AE92" s="3">
        <v>4</v>
      </c>
      <c r="AF92" s="3"/>
      <c r="AG92" s="3"/>
      <c r="AH92" s="3"/>
      <c r="AI92" s="3"/>
      <c r="AJ92" s="3"/>
      <c r="AK92" s="3">
        <v>4</v>
      </c>
      <c r="AL92" s="3"/>
      <c r="AM92" s="3">
        <v>6</v>
      </c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>
        <f t="shared" si="1"/>
        <v>17</v>
      </c>
      <c r="AZ92" s="3"/>
      <c r="BA92" s="13"/>
    </row>
    <row r="93" spans="1:53" ht="39.950000000000003" customHeight="1" x14ac:dyDescent="0.25">
      <c r="A93" s="2" t="s">
        <v>65</v>
      </c>
      <c r="B93" s="2" t="s">
        <v>124</v>
      </c>
      <c r="C93" s="2" t="s">
        <v>67</v>
      </c>
      <c r="D93" s="2" t="s">
        <v>68</v>
      </c>
      <c r="E93" s="16"/>
      <c r="F93" s="6" t="s">
        <v>175</v>
      </c>
      <c r="G93" s="8" t="s">
        <v>173</v>
      </c>
      <c r="H93" s="8" t="s">
        <v>176</v>
      </c>
      <c r="I93" s="2" t="s">
        <v>72</v>
      </c>
      <c r="J93" s="2">
        <v>90</v>
      </c>
      <c r="K93" s="2">
        <v>180</v>
      </c>
      <c r="L93" s="2" t="s">
        <v>138</v>
      </c>
      <c r="M93" s="9"/>
      <c r="N93" s="4" t="s">
        <v>76</v>
      </c>
      <c r="O93" s="18"/>
      <c r="P93" s="4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4"/>
      <c r="AD93" s="9"/>
      <c r="AE93" s="9"/>
      <c r="AF93" s="9"/>
      <c r="AG93" s="9"/>
      <c r="AH93" s="9"/>
      <c r="AI93" s="9"/>
      <c r="AJ93" s="4"/>
      <c r="AK93" s="9"/>
      <c r="AL93" s="4"/>
      <c r="AM93" s="9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>
        <f t="shared" si="1"/>
        <v>0</v>
      </c>
      <c r="AZ93" s="4">
        <f>J92*AY93</f>
        <v>0</v>
      </c>
      <c r="BA93" s="13"/>
    </row>
    <row r="94" spans="1:53" ht="20.100000000000001" customHeight="1" x14ac:dyDescent="0.25">
      <c r="A94" s="1" t="s">
        <v>65</v>
      </c>
      <c r="B94" s="1" t="s">
        <v>124</v>
      </c>
      <c r="C94" s="1" t="s">
        <v>67</v>
      </c>
      <c r="D94" s="1" t="s">
        <v>68</v>
      </c>
      <c r="E94" s="15"/>
      <c r="F94" s="5" t="s">
        <v>177</v>
      </c>
      <c r="G94" s="7" t="s">
        <v>140</v>
      </c>
      <c r="H94" s="7" t="s">
        <v>178</v>
      </c>
      <c r="I94" s="1" t="s">
        <v>72</v>
      </c>
      <c r="J94" s="1">
        <v>90</v>
      </c>
      <c r="K94" s="1">
        <v>180</v>
      </c>
      <c r="L94" s="1" t="s">
        <v>179</v>
      </c>
      <c r="M94" s="3" t="s">
        <v>74</v>
      </c>
      <c r="N94" s="3" t="s">
        <v>75</v>
      </c>
      <c r="O94" s="17" t="s">
        <v>2</v>
      </c>
      <c r="P94" s="3"/>
      <c r="Q94" s="3"/>
      <c r="R94" s="3">
        <v>5</v>
      </c>
      <c r="S94" s="3">
        <v>3</v>
      </c>
      <c r="T94" s="3"/>
      <c r="U94" s="3"/>
      <c r="V94" s="3"/>
      <c r="W94" s="3"/>
      <c r="X94" s="3">
        <v>10</v>
      </c>
      <c r="Y94" s="3"/>
      <c r="Z94" s="3">
        <v>10</v>
      </c>
      <c r="AA94" s="3">
        <v>6</v>
      </c>
      <c r="AB94" s="3">
        <v>2</v>
      </c>
      <c r="AC94" s="3"/>
      <c r="AD94" s="3">
        <v>14</v>
      </c>
      <c r="AE94" s="3">
        <v>4</v>
      </c>
      <c r="AF94" s="3"/>
      <c r="AG94" s="3"/>
      <c r="AH94" s="3"/>
      <c r="AI94" s="3">
        <v>1</v>
      </c>
      <c r="AJ94" s="3"/>
      <c r="AK94" s="3">
        <v>3</v>
      </c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>
        <f t="shared" si="1"/>
        <v>58</v>
      </c>
      <c r="AZ94" s="3"/>
      <c r="BA94" s="13"/>
    </row>
    <row r="95" spans="1:53" ht="39.950000000000003" customHeight="1" x14ac:dyDescent="0.25">
      <c r="A95" s="2" t="s">
        <v>65</v>
      </c>
      <c r="B95" s="2" t="s">
        <v>124</v>
      </c>
      <c r="C95" s="2" t="s">
        <v>67</v>
      </c>
      <c r="D95" s="2" t="s">
        <v>68</v>
      </c>
      <c r="E95" s="16"/>
      <c r="F95" s="6" t="s">
        <v>177</v>
      </c>
      <c r="G95" s="8" t="s">
        <v>140</v>
      </c>
      <c r="H95" s="8" t="s">
        <v>178</v>
      </c>
      <c r="I95" s="2" t="s">
        <v>72</v>
      </c>
      <c r="J95" s="2">
        <v>90</v>
      </c>
      <c r="K95" s="2">
        <v>180</v>
      </c>
      <c r="L95" s="2" t="s">
        <v>179</v>
      </c>
      <c r="M95" s="9"/>
      <c r="N95" s="4" t="s">
        <v>76</v>
      </c>
      <c r="O95" s="18"/>
      <c r="P95" s="4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4"/>
      <c r="AD95" s="9"/>
      <c r="AE95" s="9"/>
      <c r="AF95" s="9"/>
      <c r="AG95" s="9"/>
      <c r="AH95" s="9"/>
      <c r="AI95" s="9"/>
      <c r="AJ95" s="4"/>
      <c r="AK95" s="9"/>
      <c r="AL95" s="4"/>
      <c r="AM95" s="9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>
        <f t="shared" si="1"/>
        <v>0</v>
      </c>
      <c r="AZ95" s="4">
        <f>J94*AY95</f>
        <v>0</v>
      </c>
      <c r="BA95" s="13"/>
    </row>
    <row r="96" spans="1:53" ht="20.100000000000001" customHeight="1" x14ac:dyDescent="0.25">
      <c r="A96" s="1" t="s">
        <v>65</v>
      </c>
      <c r="B96" s="1" t="s">
        <v>124</v>
      </c>
      <c r="C96" s="1" t="s">
        <v>67</v>
      </c>
      <c r="D96" s="1" t="s">
        <v>68</v>
      </c>
      <c r="E96" s="15"/>
      <c r="F96" s="5" t="s">
        <v>180</v>
      </c>
      <c r="G96" s="7" t="s">
        <v>173</v>
      </c>
      <c r="H96" s="7" t="s">
        <v>181</v>
      </c>
      <c r="I96" s="1" t="s">
        <v>72</v>
      </c>
      <c r="J96" s="1">
        <v>85</v>
      </c>
      <c r="K96" s="1">
        <v>170</v>
      </c>
      <c r="L96" s="1" t="s">
        <v>179</v>
      </c>
      <c r="M96" s="3" t="s">
        <v>74</v>
      </c>
      <c r="N96" s="3" t="s">
        <v>75</v>
      </c>
      <c r="O96" s="17" t="s">
        <v>2</v>
      </c>
      <c r="P96" s="3"/>
      <c r="Q96" s="3">
        <v>23</v>
      </c>
      <c r="R96" s="3">
        <v>4</v>
      </c>
      <c r="S96" s="3"/>
      <c r="T96" s="3">
        <v>3</v>
      </c>
      <c r="U96" s="3"/>
      <c r="V96" s="3">
        <v>6</v>
      </c>
      <c r="W96" s="3">
        <v>12</v>
      </c>
      <c r="X96" s="3">
        <v>3</v>
      </c>
      <c r="Y96" s="3">
        <v>45</v>
      </c>
      <c r="Z96" s="3">
        <v>62</v>
      </c>
      <c r="AA96" s="3"/>
      <c r="AB96" s="3">
        <v>123</v>
      </c>
      <c r="AC96" s="3"/>
      <c r="AD96" s="3">
        <v>25</v>
      </c>
      <c r="AE96" s="3">
        <v>25</v>
      </c>
      <c r="AF96" s="3">
        <v>41</v>
      </c>
      <c r="AG96" s="3">
        <v>41</v>
      </c>
      <c r="AH96" s="3">
        <v>44</v>
      </c>
      <c r="AI96" s="3">
        <v>29</v>
      </c>
      <c r="AJ96" s="3"/>
      <c r="AK96" s="3">
        <v>13</v>
      </c>
      <c r="AL96" s="3"/>
      <c r="AM96" s="3">
        <v>18</v>
      </c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>
        <f t="shared" si="1"/>
        <v>517</v>
      </c>
      <c r="AZ96" s="3"/>
      <c r="BA96" s="13"/>
    </row>
    <row r="97" spans="1:53" ht="39.950000000000003" customHeight="1" x14ac:dyDescent="0.25">
      <c r="A97" s="2" t="s">
        <v>65</v>
      </c>
      <c r="B97" s="2" t="s">
        <v>124</v>
      </c>
      <c r="C97" s="2" t="s">
        <v>67</v>
      </c>
      <c r="D97" s="2" t="s">
        <v>68</v>
      </c>
      <c r="E97" s="16"/>
      <c r="F97" s="6" t="s">
        <v>180</v>
      </c>
      <c r="G97" s="8" t="s">
        <v>173</v>
      </c>
      <c r="H97" s="8" t="s">
        <v>181</v>
      </c>
      <c r="I97" s="2" t="s">
        <v>72</v>
      </c>
      <c r="J97" s="2">
        <v>85</v>
      </c>
      <c r="K97" s="2">
        <v>170</v>
      </c>
      <c r="L97" s="2" t="s">
        <v>179</v>
      </c>
      <c r="M97" s="9"/>
      <c r="N97" s="4" t="s">
        <v>76</v>
      </c>
      <c r="O97" s="18"/>
      <c r="P97" s="4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4"/>
      <c r="AD97" s="9"/>
      <c r="AE97" s="9"/>
      <c r="AF97" s="9"/>
      <c r="AG97" s="9"/>
      <c r="AH97" s="9"/>
      <c r="AI97" s="9"/>
      <c r="AJ97" s="4"/>
      <c r="AK97" s="9"/>
      <c r="AL97" s="4"/>
      <c r="AM97" s="9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>
        <f t="shared" si="1"/>
        <v>0</v>
      </c>
      <c r="AZ97" s="4">
        <f>J96*AY97</f>
        <v>0</v>
      </c>
      <c r="BA97" s="13"/>
    </row>
    <row r="98" spans="1:53" ht="20.100000000000001" customHeight="1" x14ac:dyDescent="0.25">
      <c r="A98" s="1" t="s">
        <v>65</v>
      </c>
      <c r="B98" s="1" t="s">
        <v>124</v>
      </c>
      <c r="C98" s="1" t="s">
        <v>67</v>
      </c>
      <c r="D98" s="1" t="s">
        <v>68</v>
      </c>
      <c r="E98" s="15"/>
      <c r="F98" s="5" t="s">
        <v>182</v>
      </c>
      <c r="G98" s="7" t="s">
        <v>173</v>
      </c>
      <c r="H98" s="7" t="s">
        <v>183</v>
      </c>
      <c r="I98" s="1" t="s">
        <v>72</v>
      </c>
      <c r="J98" s="1">
        <v>85</v>
      </c>
      <c r="K98" s="1">
        <v>170</v>
      </c>
      <c r="L98" s="1" t="s">
        <v>73</v>
      </c>
      <c r="M98" s="3" t="s">
        <v>74</v>
      </c>
      <c r="N98" s="3" t="s">
        <v>75</v>
      </c>
      <c r="O98" s="17" t="s">
        <v>2</v>
      </c>
      <c r="P98" s="3"/>
      <c r="Q98" s="3">
        <v>20</v>
      </c>
      <c r="R98" s="3">
        <v>4</v>
      </c>
      <c r="S98" s="3"/>
      <c r="T98" s="3">
        <v>3</v>
      </c>
      <c r="U98" s="3">
        <v>6</v>
      </c>
      <c r="V98" s="3">
        <v>19</v>
      </c>
      <c r="W98" s="3">
        <v>34</v>
      </c>
      <c r="X98" s="3">
        <v>16</v>
      </c>
      <c r="Y98" s="3">
        <v>17</v>
      </c>
      <c r="Z98" s="3"/>
      <c r="AA98" s="3"/>
      <c r="AB98" s="3"/>
      <c r="AC98" s="3"/>
      <c r="AD98" s="3">
        <v>2</v>
      </c>
      <c r="AE98" s="3"/>
      <c r="AF98" s="3">
        <v>11</v>
      </c>
      <c r="AG98" s="3">
        <v>21</v>
      </c>
      <c r="AH98" s="3">
        <v>18</v>
      </c>
      <c r="AI98" s="3">
        <v>21</v>
      </c>
      <c r="AJ98" s="3"/>
      <c r="AK98" s="3">
        <v>9</v>
      </c>
      <c r="AL98" s="3"/>
      <c r="AM98" s="3">
        <v>6</v>
      </c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>
        <f t="shared" si="1"/>
        <v>207</v>
      </c>
      <c r="AZ98" s="3"/>
      <c r="BA98" s="13"/>
    </row>
    <row r="99" spans="1:53" ht="39.950000000000003" customHeight="1" x14ac:dyDescent="0.25">
      <c r="A99" s="2" t="s">
        <v>65</v>
      </c>
      <c r="B99" s="2" t="s">
        <v>124</v>
      </c>
      <c r="C99" s="2" t="s">
        <v>67</v>
      </c>
      <c r="D99" s="2" t="s">
        <v>68</v>
      </c>
      <c r="E99" s="16"/>
      <c r="F99" s="6" t="s">
        <v>182</v>
      </c>
      <c r="G99" s="8" t="s">
        <v>173</v>
      </c>
      <c r="H99" s="8" t="s">
        <v>183</v>
      </c>
      <c r="I99" s="2" t="s">
        <v>72</v>
      </c>
      <c r="J99" s="2">
        <v>85</v>
      </c>
      <c r="K99" s="2">
        <v>170</v>
      </c>
      <c r="L99" s="2" t="s">
        <v>73</v>
      </c>
      <c r="M99" s="9"/>
      <c r="N99" s="4" t="s">
        <v>76</v>
      </c>
      <c r="O99" s="18"/>
      <c r="P99" s="4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4"/>
      <c r="AD99" s="9"/>
      <c r="AE99" s="9"/>
      <c r="AF99" s="9"/>
      <c r="AG99" s="9"/>
      <c r="AH99" s="9"/>
      <c r="AI99" s="9"/>
      <c r="AJ99" s="4"/>
      <c r="AK99" s="9"/>
      <c r="AL99" s="4"/>
      <c r="AM99" s="9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>
        <f t="shared" si="1"/>
        <v>0</v>
      </c>
      <c r="AZ99" s="4">
        <f>J98*AY99</f>
        <v>0</v>
      </c>
      <c r="BA99" s="13"/>
    </row>
    <row r="100" spans="1:53" ht="20.100000000000001" customHeight="1" x14ac:dyDescent="0.25">
      <c r="A100" s="1" t="s">
        <v>65</v>
      </c>
      <c r="B100" s="1" t="s">
        <v>124</v>
      </c>
      <c r="C100" s="1" t="s">
        <v>67</v>
      </c>
      <c r="D100" s="1" t="s">
        <v>68</v>
      </c>
      <c r="E100" s="15"/>
      <c r="F100" s="5" t="s">
        <v>184</v>
      </c>
      <c r="G100" s="7" t="s">
        <v>173</v>
      </c>
      <c r="H100" s="7" t="s">
        <v>185</v>
      </c>
      <c r="I100" s="1" t="s">
        <v>72</v>
      </c>
      <c r="J100" s="1">
        <v>85</v>
      </c>
      <c r="K100" s="1">
        <v>170</v>
      </c>
      <c r="L100" s="1" t="s">
        <v>128</v>
      </c>
      <c r="M100" s="3" t="s">
        <v>74</v>
      </c>
      <c r="N100" s="3" t="s">
        <v>75</v>
      </c>
      <c r="O100" s="17" t="s">
        <v>2</v>
      </c>
      <c r="P100" s="3"/>
      <c r="Q100" s="3">
        <v>9</v>
      </c>
      <c r="R100" s="3">
        <v>3</v>
      </c>
      <c r="S100" s="3">
        <v>3</v>
      </c>
      <c r="T100" s="3">
        <v>3</v>
      </c>
      <c r="U100" s="3">
        <v>3</v>
      </c>
      <c r="V100" s="3">
        <v>5</v>
      </c>
      <c r="W100" s="3">
        <v>1</v>
      </c>
      <c r="X100" s="3">
        <v>4</v>
      </c>
      <c r="Y100" s="3">
        <v>4</v>
      </c>
      <c r="Z100" s="3">
        <v>3</v>
      </c>
      <c r="AA100" s="3">
        <v>2</v>
      </c>
      <c r="AB100" s="3"/>
      <c r="AC100" s="3"/>
      <c r="AD100" s="3">
        <v>3</v>
      </c>
      <c r="AE100" s="3">
        <v>2</v>
      </c>
      <c r="AF100" s="3">
        <v>9</v>
      </c>
      <c r="AG100" s="3"/>
      <c r="AH100" s="3">
        <v>6</v>
      </c>
      <c r="AI100" s="3">
        <v>9</v>
      </c>
      <c r="AJ100" s="3"/>
      <c r="AK100" s="3">
        <v>7</v>
      </c>
      <c r="AL100" s="3"/>
      <c r="AM100" s="3">
        <v>8</v>
      </c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>
        <f t="shared" si="1"/>
        <v>84</v>
      </c>
      <c r="AZ100" s="3"/>
      <c r="BA100" s="13"/>
    </row>
    <row r="101" spans="1:53" ht="39.950000000000003" customHeight="1" x14ac:dyDescent="0.25">
      <c r="A101" s="2" t="s">
        <v>65</v>
      </c>
      <c r="B101" s="2" t="s">
        <v>124</v>
      </c>
      <c r="C101" s="2" t="s">
        <v>67</v>
      </c>
      <c r="D101" s="2" t="s">
        <v>68</v>
      </c>
      <c r="E101" s="16"/>
      <c r="F101" s="6" t="s">
        <v>184</v>
      </c>
      <c r="G101" s="8" t="s">
        <v>173</v>
      </c>
      <c r="H101" s="8" t="s">
        <v>185</v>
      </c>
      <c r="I101" s="2" t="s">
        <v>72</v>
      </c>
      <c r="J101" s="2">
        <v>85</v>
      </c>
      <c r="K101" s="2">
        <v>170</v>
      </c>
      <c r="L101" s="2" t="s">
        <v>128</v>
      </c>
      <c r="M101" s="9"/>
      <c r="N101" s="4" t="s">
        <v>76</v>
      </c>
      <c r="O101" s="18"/>
      <c r="P101" s="4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4"/>
      <c r="AD101" s="9"/>
      <c r="AE101" s="9"/>
      <c r="AF101" s="9"/>
      <c r="AG101" s="9"/>
      <c r="AH101" s="9"/>
      <c r="AI101" s="9"/>
      <c r="AJ101" s="4"/>
      <c r="AK101" s="9"/>
      <c r="AL101" s="4"/>
      <c r="AM101" s="9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>
        <f t="shared" si="1"/>
        <v>0</v>
      </c>
      <c r="AZ101" s="4">
        <f>J100*AY101</f>
        <v>0</v>
      </c>
      <c r="BA101" s="13"/>
    </row>
    <row r="102" spans="1:53" ht="20.100000000000001" customHeight="1" x14ac:dyDescent="0.25">
      <c r="A102" s="1" t="s">
        <v>65</v>
      </c>
      <c r="B102" s="1" t="s">
        <v>124</v>
      </c>
      <c r="C102" s="1" t="s">
        <v>67</v>
      </c>
      <c r="D102" s="1" t="s">
        <v>68</v>
      </c>
      <c r="E102" s="15"/>
      <c r="F102" s="5" t="s">
        <v>186</v>
      </c>
      <c r="G102" s="7" t="s">
        <v>173</v>
      </c>
      <c r="H102" s="7" t="s">
        <v>187</v>
      </c>
      <c r="I102" s="1" t="s">
        <v>72</v>
      </c>
      <c r="J102" s="1">
        <v>85</v>
      </c>
      <c r="K102" s="1">
        <v>170</v>
      </c>
      <c r="L102" s="1" t="s">
        <v>142</v>
      </c>
      <c r="M102" s="3" t="s">
        <v>74</v>
      </c>
      <c r="N102" s="3" t="s">
        <v>75</v>
      </c>
      <c r="O102" s="17" t="s">
        <v>2</v>
      </c>
      <c r="P102" s="3"/>
      <c r="Q102" s="3"/>
      <c r="R102" s="3">
        <v>8</v>
      </c>
      <c r="S102" s="3"/>
      <c r="T102" s="3">
        <v>5</v>
      </c>
      <c r="U102" s="3">
        <v>1</v>
      </c>
      <c r="V102" s="3">
        <v>2</v>
      </c>
      <c r="W102" s="3"/>
      <c r="X102" s="3">
        <v>8</v>
      </c>
      <c r="Y102" s="3">
        <v>6</v>
      </c>
      <c r="Z102" s="3">
        <v>8</v>
      </c>
      <c r="AA102" s="3">
        <v>6</v>
      </c>
      <c r="AB102" s="3">
        <v>5</v>
      </c>
      <c r="AC102" s="3"/>
      <c r="AD102" s="3">
        <v>5</v>
      </c>
      <c r="AE102" s="3">
        <v>5</v>
      </c>
      <c r="AF102" s="3">
        <v>4</v>
      </c>
      <c r="AG102" s="3">
        <v>2</v>
      </c>
      <c r="AH102" s="3"/>
      <c r="AI102" s="3">
        <v>1</v>
      </c>
      <c r="AJ102" s="3"/>
      <c r="AK102" s="3">
        <v>1</v>
      </c>
      <c r="AL102" s="3"/>
      <c r="AM102" s="3">
        <v>3</v>
      </c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>
        <f t="shared" si="1"/>
        <v>70</v>
      </c>
      <c r="AZ102" s="3"/>
      <c r="BA102" s="13"/>
    </row>
    <row r="103" spans="1:53" ht="39.950000000000003" customHeight="1" x14ac:dyDescent="0.25">
      <c r="A103" s="2" t="s">
        <v>65</v>
      </c>
      <c r="B103" s="2" t="s">
        <v>124</v>
      </c>
      <c r="C103" s="2" t="s">
        <v>67</v>
      </c>
      <c r="D103" s="2" t="s">
        <v>68</v>
      </c>
      <c r="E103" s="16"/>
      <c r="F103" s="6" t="s">
        <v>186</v>
      </c>
      <c r="G103" s="8" t="s">
        <v>173</v>
      </c>
      <c r="H103" s="8" t="s">
        <v>187</v>
      </c>
      <c r="I103" s="2" t="s">
        <v>72</v>
      </c>
      <c r="J103" s="2">
        <v>85</v>
      </c>
      <c r="K103" s="2">
        <v>170</v>
      </c>
      <c r="L103" s="2" t="s">
        <v>142</v>
      </c>
      <c r="M103" s="9"/>
      <c r="N103" s="4" t="s">
        <v>76</v>
      </c>
      <c r="O103" s="18"/>
      <c r="P103" s="4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4"/>
      <c r="AD103" s="9"/>
      <c r="AE103" s="9"/>
      <c r="AF103" s="9"/>
      <c r="AG103" s="9"/>
      <c r="AH103" s="9"/>
      <c r="AI103" s="9"/>
      <c r="AJ103" s="4"/>
      <c r="AK103" s="9"/>
      <c r="AL103" s="4"/>
      <c r="AM103" s="9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>
        <f t="shared" si="1"/>
        <v>0</v>
      </c>
      <c r="AZ103" s="4">
        <f>J102*AY103</f>
        <v>0</v>
      </c>
      <c r="BA103" s="13"/>
    </row>
    <row r="104" spans="1:53" ht="20.100000000000001" customHeight="1" x14ac:dyDescent="0.25">
      <c r="A104" s="1" t="s">
        <v>65</v>
      </c>
      <c r="B104" s="1" t="s">
        <v>124</v>
      </c>
      <c r="C104" s="1" t="s">
        <v>67</v>
      </c>
      <c r="D104" s="1" t="s">
        <v>68</v>
      </c>
      <c r="E104" s="15"/>
      <c r="F104" s="5" t="s">
        <v>188</v>
      </c>
      <c r="G104" s="7" t="s">
        <v>173</v>
      </c>
      <c r="H104" s="7" t="s">
        <v>189</v>
      </c>
      <c r="I104" s="1" t="s">
        <v>72</v>
      </c>
      <c r="J104" s="1">
        <v>85</v>
      </c>
      <c r="K104" s="1">
        <v>170</v>
      </c>
      <c r="L104" s="1" t="s">
        <v>128</v>
      </c>
      <c r="M104" s="3" t="s">
        <v>74</v>
      </c>
      <c r="N104" s="3" t="s">
        <v>75</v>
      </c>
      <c r="O104" s="17" t="s">
        <v>2</v>
      </c>
      <c r="P104" s="3"/>
      <c r="Q104" s="3">
        <v>6</v>
      </c>
      <c r="R104" s="3">
        <v>8</v>
      </c>
      <c r="S104" s="3">
        <v>3</v>
      </c>
      <c r="T104" s="3">
        <v>6</v>
      </c>
      <c r="U104" s="3">
        <v>5</v>
      </c>
      <c r="V104" s="3">
        <v>3</v>
      </c>
      <c r="W104" s="3">
        <v>6</v>
      </c>
      <c r="X104" s="3">
        <v>2</v>
      </c>
      <c r="Y104" s="3"/>
      <c r="Z104" s="3">
        <v>2</v>
      </c>
      <c r="AA104" s="3">
        <v>4</v>
      </c>
      <c r="AB104" s="3">
        <v>2</v>
      </c>
      <c r="AC104" s="3"/>
      <c r="AD104" s="3">
        <v>3</v>
      </c>
      <c r="AE104" s="3">
        <v>4</v>
      </c>
      <c r="AF104" s="3">
        <v>4</v>
      </c>
      <c r="AG104" s="3">
        <v>4</v>
      </c>
      <c r="AH104" s="3">
        <v>6</v>
      </c>
      <c r="AI104" s="3">
        <v>3</v>
      </c>
      <c r="AJ104" s="3"/>
      <c r="AK104" s="3">
        <v>6</v>
      </c>
      <c r="AL104" s="3"/>
      <c r="AM104" s="3">
        <v>10</v>
      </c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>
        <f t="shared" si="1"/>
        <v>87</v>
      </c>
      <c r="AZ104" s="3"/>
      <c r="BA104" s="13"/>
    </row>
    <row r="105" spans="1:53" ht="39.950000000000003" customHeight="1" x14ac:dyDescent="0.25">
      <c r="A105" s="2" t="s">
        <v>65</v>
      </c>
      <c r="B105" s="2" t="s">
        <v>124</v>
      </c>
      <c r="C105" s="2" t="s">
        <v>67</v>
      </c>
      <c r="D105" s="2" t="s">
        <v>68</v>
      </c>
      <c r="E105" s="16"/>
      <c r="F105" s="6" t="s">
        <v>188</v>
      </c>
      <c r="G105" s="8" t="s">
        <v>173</v>
      </c>
      <c r="H105" s="8" t="s">
        <v>189</v>
      </c>
      <c r="I105" s="2" t="s">
        <v>72</v>
      </c>
      <c r="J105" s="2">
        <v>85</v>
      </c>
      <c r="K105" s="2">
        <v>170</v>
      </c>
      <c r="L105" s="2" t="s">
        <v>128</v>
      </c>
      <c r="M105" s="9"/>
      <c r="N105" s="4" t="s">
        <v>76</v>
      </c>
      <c r="O105" s="18"/>
      <c r="P105" s="4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4"/>
      <c r="AD105" s="9"/>
      <c r="AE105" s="9"/>
      <c r="AF105" s="9"/>
      <c r="AG105" s="9"/>
      <c r="AH105" s="9"/>
      <c r="AI105" s="9"/>
      <c r="AJ105" s="4"/>
      <c r="AK105" s="9"/>
      <c r="AL105" s="4"/>
      <c r="AM105" s="9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>
        <f t="shared" si="1"/>
        <v>0</v>
      </c>
      <c r="AZ105" s="4">
        <f>J104*AY105</f>
        <v>0</v>
      </c>
      <c r="BA105" s="13"/>
    </row>
    <row r="106" spans="1:53" ht="20.100000000000001" customHeight="1" x14ac:dyDescent="0.25">
      <c r="A106" s="1" t="s">
        <v>65</v>
      </c>
      <c r="B106" s="1" t="s">
        <v>124</v>
      </c>
      <c r="C106" s="1" t="s">
        <v>67</v>
      </c>
      <c r="D106" s="1" t="s">
        <v>68</v>
      </c>
      <c r="E106" s="15"/>
      <c r="F106" s="5" t="s">
        <v>190</v>
      </c>
      <c r="G106" s="7" t="s">
        <v>173</v>
      </c>
      <c r="H106" s="7" t="s">
        <v>191</v>
      </c>
      <c r="I106" s="1" t="s">
        <v>72</v>
      </c>
      <c r="J106" s="1">
        <v>85</v>
      </c>
      <c r="K106" s="1">
        <v>170</v>
      </c>
      <c r="L106" s="1" t="s">
        <v>73</v>
      </c>
      <c r="M106" s="3" t="s">
        <v>74</v>
      </c>
      <c r="N106" s="3" t="s">
        <v>75</v>
      </c>
      <c r="O106" s="17" t="s">
        <v>2</v>
      </c>
      <c r="P106" s="3"/>
      <c r="Q106" s="3">
        <v>3</v>
      </c>
      <c r="R106" s="3"/>
      <c r="S106" s="3">
        <v>3</v>
      </c>
      <c r="T106" s="3">
        <v>6</v>
      </c>
      <c r="U106" s="3">
        <v>6</v>
      </c>
      <c r="V106" s="3">
        <v>8</v>
      </c>
      <c r="W106" s="3">
        <v>7</v>
      </c>
      <c r="X106" s="3">
        <v>17</v>
      </c>
      <c r="Y106" s="3">
        <v>10</v>
      </c>
      <c r="Z106" s="3">
        <v>21</v>
      </c>
      <c r="AA106" s="3">
        <v>9</v>
      </c>
      <c r="AB106" s="3">
        <v>8</v>
      </c>
      <c r="AC106" s="3"/>
      <c r="AD106" s="3">
        <v>5</v>
      </c>
      <c r="AE106" s="3">
        <v>7</v>
      </c>
      <c r="AF106" s="3">
        <v>5</v>
      </c>
      <c r="AG106" s="3">
        <v>4</v>
      </c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>
        <f t="shared" si="1"/>
        <v>119</v>
      </c>
      <c r="AZ106" s="3"/>
      <c r="BA106" s="13"/>
    </row>
    <row r="107" spans="1:53" ht="39.950000000000003" customHeight="1" x14ac:dyDescent="0.25">
      <c r="A107" s="2" t="s">
        <v>65</v>
      </c>
      <c r="B107" s="2" t="s">
        <v>124</v>
      </c>
      <c r="C107" s="2" t="s">
        <v>67</v>
      </c>
      <c r="D107" s="2" t="s">
        <v>68</v>
      </c>
      <c r="E107" s="16"/>
      <c r="F107" s="6" t="s">
        <v>190</v>
      </c>
      <c r="G107" s="8" t="s">
        <v>173</v>
      </c>
      <c r="H107" s="8" t="s">
        <v>191</v>
      </c>
      <c r="I107" s="2" t="s">
        <v>72</v>
      </c>
      <c r="J107" s="2">
        <v>85</v>
      </c>
      <c r="K107" s="2">
        <v>170</v>
      </c>
      <c r="L107" s="2" t="s">
        <v>73</v>
      </c>
      <c r="M107" s="9"/>
      <c r="N107" s="4" t="s">
        <v>76</v>
      </c>
      <c r="O107" s="18"/>
      <c r="P107" s="4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4"/>
      <c r="AD107" s="9"/>
      <c r="AE107" s="9"/>
      <c r="AF107" s="9"/>
      <c r="AG107" s="9"/>
      <c r="AH107" s="9"/>
      <c r="AI107" s="9"/>
      <c r="AJ107" s="4"/>
      <c r="AK107" s="9"/>
      <c r="AL107" s="4"/>
      <c r="AM107" s="9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>
        <f t="shared" si="1"/>
        <v>0</v>
      </c>
      <c r="AZ107" s="4">
        <f>J106*AY107</f>
        <v>0</v>
      </c>
      <c r="BA107" s="13"/>
    </row>
    <row r="108" spans="1:53" ht="20.100000000000001" customHeight="1" x14ac:dyDescent="0.25">
      <c r="A108" s="1" t="s">
        <v>65</v>
      </c>
      <c r="B108" s="1" t="s">
        <v>124</v>
      </c>
      <c r="C108" s="1" t="s">
        <v>67</v>
      </c>
      <c r="D108" s="1" t="s">
        <v>68</v>
      </c>
      <c r="E108" s="15"/>
      <c r="F108" s="5" t="s">
        <v>192</v>
      </c>
      <c r="G108" s="7" t="s">
        <v>173</v>
      </c>
      <c r="H108" s="7" t="s">
        <v>193</v>
      </c>
      <c r="I108" s="1" t="s">
        <v>72</v>
      </c>
      <c r="J108" s="1">
        <v>85</v>
      </c>
      <c r="K108" s="1">
        <v>170</v>
      </c>
      <c r="L108" s="1" t="s">
        <v>179</v>
      </c>
      <c r="M108" s="3" t="s">
        <v>74</v>
      </c>
      <c r="N108" s="3" t="s">
        <v>75</v>
      </c>
      <c r="O108" s="17" t="s">
        <v>2</v>
      </c>
      <c r="P108" s="3"/>
      <c r="Q108" s="3">
        <v>1</v>
      </c>
      <c r="R108" s="3">
        <v>5</v>
      </c>
      <c r="S108" s="3">
        <v>3</v>
      </c>
      <c r="T108" s="3"/>
      <c r="U108" s="3">
        <v>4</v>
      </c>
      <c r="V108" s="3"/>
      <c r="W108" s="3"/>
      <c r="X108" s="3">
        <v>10</v>
      </c>
      <c r="Y108" s="3">
        <v>8</v>
      </c>
      <c r="Z108" s="3">
        <v>2</v>
      </c>
      <c r="AA108" s="3"/>
      <c r="AB108" s="3"/>
      <c r="AC108" s="3"/>
      <c r="AD108" s="3"/>
      <c r="AE108" s="3"/>
      <c r="AF108" s="3">
        <v>1</v>
      </c>
      <c r="AG108" s="3"/>
      <c r="AH108" s="3">
        <v>1</v>
      </c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>
        <f t="shared" si="1"/>
        <v>35</v>
      </c>
      <c r="AZ108" s="3"/>
      <c r="BA108" s="13"/>
    </row>
    <row r="109" spans="1:53" ht="39.950000000000003" customHeight="1" x14ac:dyDescent="0.25">
      <c r="A109" s="2" t="s">
        <v>65</v>
      </c>
      <c r="B109" s="2" t="s">
        <v>124</v>
      </c>
      <c r="C109" s="2" t="s">
        <v>67</v>
      </c>
      <c r="D109" s="2" t="s">
        <v>68</v>
      </c>
      <c r="E109" s="16"/>
      <c r="F109" s="6" t="s">
        <v>192</v>
      </c>
      <c r="G109" s="8" t="s">
        <v>173</v>
      </c>
      <c r="H109" s="8" t="s">
        <v>193</v>
      </c>
      <c r="I109" s="2" t="s">
        <v>72</v>
      </c>
      <c r="J109" s="2">
        <v>85</v>
      </c>
      <c r="K109" s="2">
        <v>170</v>
      </c>
      <c r="L109" s="2" t="s">
        <v>179</v>
      </c>
      <c r="M109" s="9"/>
      <c r="N109" s="4" t="s">
        <v>76</v>
      </c>
      <c r="O109" s="18"/>
      <c r="P109" s="4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4"/>
      <c r="AD109" s="9"/>
      <c r="AE109" s="9"/>
      <c r="AF109" s="9"/>
      <c r="AG109" s="9"/>
      <c r="AH109" s="9"/>
      <c r="AI109" s="9"/>
      <c r="AJ109" s="4"/>
      <c r="AK109" s="9"/>
      <c r="AL109" s="4"/>
      <c r="AM109" s="9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>
        <f t="shared" si="1"/>
        <v>0</v>
      </c>
      <c r="AZ109" s="4">
        <f>J108*AY109</f>
        <v>0</v>
      </c>
      <c r="BA109" s="13"/>
    </row>
    <row r="110" spans="1:53" ht="20.100000000000001" customHeight="1" x14ac:dyDescent="0.25">
      <c r="A110" s="1" t="s">
        <v>65</v>
      </c>
      <c r="B110" s="1" t="s">
        <v>124</v>
      </c>
      <c r="C110" s="1" t="s">
        <v>67</v>
      </c>
      <c r="D110" s="1" t="s">
        <v>68</v>
      </c>
      <c r="E110" s="15"/>
      <c r="F110" s="5" t="s">
        <v>194</v>
      </c>
      <c r="G110" s="7" t="s">
        <v>173</v>
      </c>
      <c r="H110" s="7" t="s">
        <v>195</v>
      </c>
      <c r="I110" s="1" t="s">
        <v>72</v>
      </c>
      <c r="J110" s="1">
        <v>85</v>
      </c>
      <c r="K110" s="1">
        <v>170</v>
      </c>
      <c r="L110" s="1" t="s">
        <v>142</v>
      </c>
      <c r="M110" s="3" t="s">
        <v>74</v>
      </c>
      <c r="N110" s="3" t="s">
        <v>75</v>
      </c>
      <c r="O110" s="17" t="s">
        <v>2</v>
      </c>
      <c r="P110" s="3"/>
      <c r="Q110" s="3">
        <v>3</v>
      </c>
      <c r="R110" s="3"/>
      <c r="S110" s="3"/>
      <c r="T110" s="3">
        <v>2</v>
      </c>
      <c r="U110" s="3">
        <v>1</v>
      </c>
      <c r="V110" s="3">
        <v>1</v>
      </c>
      <c r="W110" s="3">
        <v>1</v>
      </c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>
        <v>1</v>
      </c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>
        <f t="shared" si="1"/>
        <v>9</v>
      </c>
      <c r="AZ110" s="3"/>
      <c r="BA110" s="13"/>
    </row>
    <row r="111" spans="1:53" ht="39.950000000000003" customHeight="1" x14ac:dyDescent="0.25">
      <c r="A111" s="2" t="s">
        <v>65</v>
      </c>
      <c r="B111" s="2" t="s">
        <v>124</v>
      </c>
      <c r="C111" s="2" t="s">
        <v>67</v>
      </c>
      <c r="D111" s="2" t="s">
        <v>68</v>
      </c>
      <c r="E111" s="16"/>
      <c r="F111" s="6" t="s">
        <v>194</v>
      </c>
      <c r="G111" s="8" t="s">
        <v>173</v>
      </c>
      <c r="H111" s="8" t="s">
        <v>195</v>
      </c>
      <c r="I111" s="2" t="s">
        <v>72</v>
      </c>
      <c r="J111" s="2">
        <v>85</v>
      </c>
      <c r="K111" s="2">
        <v>170</v>
      </c>
      <c r="L111" s="2" t="s">
        <v>142</v>
      </c>
      <c r="M111" s="9"/>
      <c r="N111" s="4" t="s">
        <v>76</v>
      </c>
      <c r="O111" s="18"/>
      <c r="P111" s="4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4"/>
      <c r="AD111" s="9"/>
      <c r="AE111" s="9"/>
      <c r="AF111" s="9"/>
      <c r="AG111" s="9"/>
      <c r="AH111" s="9"/>
      <c r="AI111" s="9"/>
      <c r="AJ111" s="4"/>
      <c r="AK111" s="9"/>
      <c r="AL111" s="4"/>
      <c r="AM111" s="9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>
        <f t="shared" si="1"/>
        <v>0</v>
      </c>
      <c r="AZ111" s="4">
        <f>J110*AY111</f>
        <v>0</v>
      </c>
      <c r="BA111" s="13"/>
    </row>
    <row r="112" spans="1:53" ht="20.100000000000001" customHeight="1" x14ac:dyDescent="0.25">
      <c r="A112" s="1" t="s">
        <v>65</v>
      </c>
      <c r="B112" s="1" t="s">
        <v>124</v>
      </c>
      <c r="C112" s="1" t="s">
        <v>67</v>
      </c>
      <c r="D112" s="1" t="s">
        <v>68</v>
      </c>
      <c r="E112" s="15"/>
      <c r="F112" s="5" t="s">
        <v>196</v>
      </c>
      <c r="G112" s="7" t="s">
        <v>81</v>
      </c>
      <c r="H112" s="7" t="s">
        <v>197</v>
      </c>
      <c r="I112" s="1" t="s">
        <v>72</v>
      </c>
      <c r="J112" s="1">
        <v>85</v>
      </c>
      <c r="K112" s="1">
        <v>170</v>
      </c>
      <c r="L112" s="1" t="s">
        <v>128</v>
      </c>
      <c r="M112" s="3" t="s">
        <v>74</v>
      </c>
      <c r="N112" s="3" t="s">
        <v>75</v>
      </c>
      <c r="O112" s="17" t="s">
        <v>2</v>
      </c>
      <c r="P112" s="3"/>
      <c r="Q112" s="3"/>
      <c r="R112" s="3">
        <v>2</v>
      </c>
      <c r="S112" s="3">
        <v>4</v>
      </c>
      <c r="T112" s="3">
        <v>5</v>
      </c>
      <c r="U112" s="3">
        <v>3</v>
      </c>
      <c r="V112" s="3">
        <v>4</v>
      </c>
      <c r="W112" s="3">
        <v>2</v>
      </c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>
        <f t="shared" si="1"/>
        <v>20</v>
      </c>
      <c r="AZ112" s="3"/>
      <c r="BA112" s="13"/>
    </row>
    <row r="113" spans="1:53" ht="39.950000000000003" customHeight="1" x14ac:dyDescent="0.25">
      <c r="A113" s="2" t="s">
        <v>65</v>
      </c>
      <c r="B113" s="2" t="s">
        <v>124</v>
      </c>
      <c r="C113" s="2" t="s">
        <v>67</v>
      </c>
      <c r="D113" s="2" t="s">
        <v>68</v>
      </c>
      <c r="E113" s="16"/>
      <c r="F113" s="6" t="s">
        <v>196</v>
      </c>
      <c r="G113" s="8" t="s">
        <v>81</v>
      </c>
      <c r="H113" s="8" t="s">
        <v>197</v>
      </c>
      <c r="I113" s="2" t="s">
        <v>72</v>
      </c>
      <c r="J113" s="2">
        <v>85</v>
      </c>
      <c r="K113" s="2">
        <v>170</v>
      </c>
      <c r="L113" s="2" t="s">
        <v>128</v>
      </c>
      <c r="M113" s="9"/>
      <c r="N113" s="4" t="s">
        <v>76</v>
      </c>
      <c r="O113" s="18"/>
      <c r="P113" s="4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4"/>
      <c r="AD113" s="9"/>
      <c r="AE113" s="9"/>
      <c r="AF113" s="9"/>
      <c r="AG113" s="9"/>
      <c r="AH113" s="9"/>
      <c r="AI113" s="9"/>
      <c r="AJ113" s="4"/>
      <c r="AK113" s="9"/>
      <c r="AL113" s="4"/>
      <c r="AM113" s="9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>
        <f t="shared" si="1"/>
        <v>0</v>
      </c>
      <c r="AZ113" s="4">
        <f>J112*AY113</f>
        <v>0</v>
      </c>
      <c r="BA113" s="13"/>
    </row>
    <row r="114" spans="1:53" ht="20.100000000000001" customHeight="1" x14ac:dyDescent="0.25">
      <c r="A114" s="1" t="s">
        <v>65</v>
      </c>
      <c r="B114" s="1" t="s">
        <v>124</v>
      </c>
      <c r="C114" s="1" t="s">
        <v>67</v>
      </c>
      <c r="D114" s="1" t="s">
        <v>68</v>
      </c>
      <c r="E114" s="15"/>
      <c r="F114" s="5" t="s">
        <v>198</v>
      </c>
      <c r="G114" s="7" t="s">
        <v>81</v>
      </c>
      <c r="H114" s="7" t="s">
        <v>159</v>
      </c>
      <c r="I114" s="1" t="s">
        <v>72</v>
      </c>
      <c r="J114" s="1">
        <v>85</v>
      </c>
      <c r="K114" s="1">
        <v>170</v>
      </c>
      <c r="L114" s="1" t="s">
        <v>128</v>
      </c>
      <c r="M114" s="3" t="s">
        <v>74</v>
      </c>
      <c r="N114" s="3" t="s">
        <v>75</v>
      </c>
      <c r="O114" s="17" t="s">
        <v>2</v>
      </c>
      <c r="P114" s="3"/>
      <c r="Q114" s="3"/>
      <c r="R114" s="3">
        <v>4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>
        <v>3</v>
      </c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>
        <f t="shared" si="1"/>
        <v>7</v>
      </c>
      <c r="AZ114" s="3"/>
      <c r="BA114" s="13"/>
    </row>
    <row r="115" spans="1:53" ht="39.950000000000003" customHeight="1" x14ac:dyDescent="0.25">
      <c r="A115" s="2" t="s">
        <v>65</v>
      </c>
      <c r="B115" s="2" t="s">
        <v>124</v>
      </c>
      <c r="C115" s="2" t="s">
        <v>67</v>
      </c>
      <c r="D115" s="2" t="s">
        <v>68</v>
      </c>
      <c r="E115" s="16"/>
      <c r="F115" s="6" t="s">
        <v>198</v>
      </c>
      <c r="G115" s="8" t="s">
        <v>81</v>
      </c>
      <c r="H115" s="8" t="s">
        <v>159</v>
      </c>
      <c r="I115" s="2" t="s">
        <v>72</v>
      </c>
      <c r="J115" s="2">
        <v>85</v>
      </c>
      <c r="K115" s="2">
        <v>170</v>
      </c>
      <c r="L115" s="2" t="s">
        <v>128</v>
      </c>
      <c r="M115" s="9"/>
      <c r="N115" s="4" t="s">
        <v>76</v>
      </c>
      <c r="O115" s="18"/>
      <c r="P115" s="4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4"/>
      <c r="AD115" s="9"/>
      <c r="AE115" s="9"/>
      <c r="AF115" s="9"/>
      <c r="AG115" s="9"/>
      <c r="AH115" s="9"/>
      <c r="AI115" s="9"/>
      <c r="AJ115" s="4"/>
      <c r="AK115" s="9"/>
      <c r="AL115" s="4"/>
      <c r="AM115" s="9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>
        <f t="shared" si="1"/>
        <v>0</v>
      </c>
      <c r="AZ115" s="4">
        <f>J114*AY115</f>
        <v>0</v>
      </c>
      <c r="BA115" s="13"/>
    </row>
    <row r="116" spans="1:53" ht="20.100000000000001" customHeight="1" x14ac:dyDescent="0.25">
      <c r="A116" s="1" t="s">
        <v>65</v>
      </c>
      <c r="B116" s="1" t="s">
        <v>124</v>
      </c>
      <c r="C116" s="1" t="s">
        <v>67</v>
      </c>
      <c r="D116" s="1" t="s">
        <v>68</v>
      </c>
      <c r="E116" s="15"/>
      <c r="F116" s="5" t="s">
        <v>199</v>
      </c>
      <c r="G116" s="7" t="s">
        <v>81</v>
      </c>
      <c r="H116" s="7" t="s">
        <v>200</v>
      </c>
      <c r="I116" s="1" t="s">
        <v>72</v>
      </c>
      <c r="J116" s="1">
        <v>85</v>
      </c>
      <c r="K116" s="1">
        <v>170</v>
      </c>
      <c r="L116" s="1" t="s">
        <v>179</v>
      </c>
      <c r="M116" s="3" t="s">
        <v>74</v>
      </c>
      <c r="N116" s="3" t="s">
        <v>75</v>
      </c>
      <c r="O116" s="17" t="s">
        <v>2</v>
      </c>
      <c r="P116" s="3"/>
      <c r="Q116" s="3"/>
      <c r="R116" s="3">
        <v>7</v>
      </c>
      <c r="S116" s="3"/>
      <c r="T116" s="3"/>
      <c r="U116" s="3"/>
      <c r="V116" s="3">
        <v>1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>
        <f t="shared" si="1"/>
        <v>8</v>
      </c>
      <c r="AZ116" s="3"/>
      <c r="BA116" s="13"/>
    </row>
    <row r="117" spans="1:53" ht="39.950000000000003" customHeight="1" x14ac:dyDescent="0.25">
      <c r="A117" s="2" t="s">
        <v>65</v>
      </c>
      <c r="B117" s="2" t="s">
        <v>124</v>
      </c>
      <c r="C117" s="2" t="s">
        <v>67</v>
      </c>
      <c r="D117" s="2" t="s">
        <v>68</v>
      </c>
      <c r="E117" s="16"/>
      <c r="F117" s="6" t="s">
        <v>199</v>
      </c>
      <c r="G117" s="8" t="s">
        <v>81</v>
      </c>
      <c r="H117" s="8" t="s">
        <v>200</v>
      </c>
      <c r="I117" s="2" t="s">
        <v>72</v>
      </c>
      <c r="J117" s="2">
        <v>85</v>
      </c>
      <c r="K117" s="2">
        <v>170</v>
      </c>
      <c r="L117" s="2" t="s">
        <v>179</v>
      </c>
      <c r="M117" s="9"/>
      <c r="N117" s="4" t="s">
        <v>76</v>
      </c>
      <c r="O117" s="18"/>
      <c r="P117" s="4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4"/>
      <c r="AD117" s="9"/>
      <c r="AE117" s="9"/>
      <c r="AF117" s="9"/>
      <c r="AG117" s="9"/>
      <c r="AH117" s="9"/>
      <c r="AI117" s="9"/>
      <c r="AJ117" s="4"/>
      <c r="AK117" s="9"/>
      <c r="AL117" s="4"/>
      <c r="AM117" s="9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>
        <f t="shared" si="1"/>
        <v>0</v>
      </c>
      <c r="AZ117" s="4">
        <f>J116*AY117</f>
        <v>0</v>
      </c>
      <c r="BA117" s="13"/>
    </row>
    <row r="118" spans="1:53" ht="20.100000000000001" customHeight="1" x14ac:dyDescent="0.25">
      <c r="A118" s="1" t="s">
        <v>65</v>
      </c>
      <c r="B118" s="1" t="s">
        <v>124</v>
      </c>
      <c r="C118" s="1" t="s">
        <v>67</v>
      </c>
      <c r="D118" s="1" t="s">
        <v>68</v>
      </c>
      <c r="E118" s="15"/>
      <c r="F118" s="5" t="s">
        <v>201</v>
      </c>
      <c r="G118" s="7" t="s">
        <v>202</v>
      </c>
      <c r="H118" s="7" t="s">
        <v>181</v>
      </c>
      <c r="I118" s="1" t="s">
        <v>72</v>
      </c>
      <c r="J118" s="1">
        <v>85</v>
      </c>
      <c r="K118" s="1">
        <v>170</v>
      </c>
      <c r="L118" s="1" t="s">
        <v>73</v>
      </c>
      <c r="M118" s="3" t="s">
        <v>74</v>
      </c>
      <c r="N118" s="3" t="s">
        <v>75</v>
      </c>
      <c r="O118" s="17" t="s">
        <v>2</v>
      </c>
      <c r="P118" s="3"/>
      <c r="Q118" s="3"/>
      <c r="R118" s="3">
        <v>5</v>
      </c>
      <c r="S118" s="3">
        <v>3</v>
      </c>
      <c r="T118" s="3">
        <v>1</v>
      </c>
      <c r="U118" s="3">
        <v>13</v>
      </c>
      <c r="V118" s="3">
        <v>9</v>
      </c>
      <c r="W118" s="3">
        <v>9</v>
      </c>
      <c r="X118" s="3">
        <v>6</v>
      </c>
      <c r="Y118" s="3">
        <v>23</v>
      </c>
      <c r="Z118" s="3">
        <v>15</v>
      </c>
      <c r="AA118" s="3">
        <v>15</v>
      </c>
      <c r="AB118" s="3">
        <v>22</v>
      </c>
      <c r="AC118" s="3"/>
      <c r="AD118" s="3">
        <v>22</v>
      </c>
      <c r="AE118" s="3">
        <v>21</v>
      </c>
      <c r="AF118" s="3">
        <v>23</v>
      </c>
      <c r="AG118" s="3">
        <v>4</v>
      </c>
      <c r="AH118" s="3"/>
      <c r="AI118" s="3">
        <v>1</v>
      </c>
      <c r="AJ118" s="3"/>
      <c r="AK118" s="3">
        <v>1</v>
      </c>
      <c r="AL118" s="3"/>
      <c r="AM118" s="3">
        <v>5</v>
      </c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>
        <f t="shared" si="1"/>
        <v>198</v>
      </c>
      <c r="AZ118" s="3"/>
      <c r="BA118" s="13"/>
    </row>
    <row r="119" spans="1:53" ht="39.950000000000003" customHeight="1" x14ac:dyDescent="0.25">
      <c r="A119" s="2" t="s">
        <v>65</v>
      </c>
      <c r="B119" s="2" t="s">
        <v>124</v>
      </c>
      <c r="C119" s="2" t="s">
        <v>67</v>
      </c>
      <c r="D119" s="2" t="s">
        <v>68</v>
      </c>
      <c r="E119" s="16"/>
      <c r="F119" s="6" t="s">
        <v>201</v>
      </c>
      <c r="G119" s="8" t="s">
        <v>202</v>
      </c>
      <c r="H119" s="8" t="s">
        <v>181</v>
      </c>
      <c r="I119" s="2" t="s">
        <v>72</v>
      </c>
      <c r="J119" s="2">
        <v>85</v>
      </c>
      <c r="K119" s="2">
        <v>170</v>
      </c>
      <c r="L119" s="2" t="s">
        <v>73</v>
      </c>
      <c r="M119" s="9"/>
      <c r="N119" s="4" t="s">
        <v>76</v>
      </c>
      <c r="O119" s="18"/>
      <c r="P119" s="4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4"/>
      <c r="AD119" s="9"/>
      <c r="AE119" s="9"/>
      <c r="AF119" s="9"/>
      <c r="AG119" s="9"/>
      <c r="AH119" s="9"/>
      <c r="AI119" s="9"/>
      <c r="AJ119" s="4"/>
      <c r="AK119" s="9"/>
      <c r="AL119" s="4"/>
      <c r="AM119" s="9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>
        <f t="shared" si="1"/>
        <v>0</v>
      </c>
      <c r="AZ119" s="4">
        <f>J118*AY119</f>
        <v>0</v>
      </c>
      <c r="BA119" s="13"/>
    </row>
    <row r="120" spans="1:53" ht="20.100000000000001" customHeight="1" x14ac:dyDescent="0.25">
      <c r="A120" s="1" t="s">
        <v>65</v>
      </c>
      <c r="B120" s="1" t="s">
        <v>124</v>
      </c>
      <c r="C120" s="1" t="s">
        <v>67</v>
      </c>
      <c r="D120" s="1" t="s">
        <v>68</v>
      </c>
      <c r="E120" s="15"/>
      <c r="F120" s="5" t="s">
        <v>203</v>
      </c>
      <c r="G120" s="7" t="s">
        <v>202</v>
      </c>
      <c r="H120" s="7" t="s">
        <v>204</v>
      </c>
      <c r="I120" s="1" t="s">
        <v>72</v>
      </c>
      <c r="J120" s="1">
        <v>85</v>
      </c>
      <c r="K120" s="1">
        <v>170</v>
      </c>
      <c r="L120" s="1" t="s">
        <v>142</v>
      </c>
      <c r="M120" s="3" t="s">
        <v>74</v>
      </c>
      <c r="N120" s="3" t="s">
        <v>75</v>
      </c>
      <c r="O120" s="17" t="s">
        <v>2</v>
      </c>
      <c r="P120" s="3"/>
      <c r="Q120" s="3"/>
      <c r="R120" s="3">
        <v>11</v>
      </c>
      <c r="S120" s="3">
        <v>16</v>
      </c>
      <c r="T120" s="3">
        <v>15</v>
      </c>
      <c r="U120" s="3">
        <v>19</v>
      </c>
      <c r="V120" s="3">
        <v>22</v>
      </c>
      <c r="W120" s="3">
        <v>18</v>
      </c>
      <c r="X120" s="3">
        <v>11</v>
      </c>
      <c r="Y120" s="3">
        <v>5</v>
      </c>
      <c r="Z120" s="3">
        <v>6</v>
      </c>
      <c r="AA120" s="3">
        <v>2</v>
      </c>
      <c r="AB120" s="3">
        <v>2</v>
      </c>
      <c r="AC120" s="3"/>
      <c r="AD120" s="3"/>
      <c r="AE120" s="3">
        <v>1</v>
      </c>
      <c r="AF120" s="3">
        <v>6</v>
      </c>
      <c r="AG120" s="3">
        <v>4</v>
      </c>
      <c r="AH120" s="3">
        <v>2</v>
      </c>
      <c r="AI120" s="3">
        <v>1</v>
      </c>
      <c r="AJ120" s="3"/>
      <c r="AK120" s="3">
        <v>8</v>
      </c>
      <c r="AL120" s="3"/>
      <c r="AM120" s="3">
        <v>10</v>
      </c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>
        <f t="shared" si="1"/>
        <v>159</v>
      </c>
      <c r="AZ120" s="3"/>
      <c r="BA120" s="13"/>
    </row>
    <row r="121" spans="1:53" ht="39.950000000000003" customHeight="1" x14ac:dyDescent="0.25">
      <c r="A121" s="2" t="s">
        <v>65</v>
      </c>
      <c r="B121" s="2" t="s">
        <v>124</v>
      </c>
      <c r="C121" s="2" t="s">
        <v>67</v>
      </c>
      <c r="D121" s="2" t="s">
        <v>68</v>
      </c>
      <c r="E121" s="16"/>
      <c r="F121" s="6" t="s">
        <v>203</v>
      </c>
      <c r="G121" s="8" t="s">
        <v>202</v>
      </c>
      <c r="H121" s="8" t="s">
        <v>204</v>
      </c>
      <c r="I121" s="2" t="s">
        <v>72</v>
      </c>
      <c r="J121" s="2">
        <v>85</v>
      </c>
      <c r="K121" s="2">
        <v>170</v>
      </c>
      <c r="L121" s="2" t="s">
        <v>142</v>
      </c>
      <c r="M121" s="9"/>
      <c r="N121" s="4" t="s">
        <v>76</v>
      </c>
      <c r="O121" s="18"/>
      <c r="P121" s="4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4"/>
      <c r="AD121" s="9"/>
      <c r="AE121" s="9"/>
      <c r="AF121" s="9"/>
      <c r="AG121" s="9"/>
      <c r="AH121" s="9"/>
      <c r="AI121" s="9"/>
      <c r="AJ121" s="4"/>
      <c r="AK121" s="9"/>
      <c r="AL121" s="4"/>
      <c r="AM121" s="9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>
        <f t="shared" si="1"/>
        <v>0</v>
      </c>
      <c r="AZ121" s="4">
        <f>J120*AY121</f>
        <v>0</v>
      </c>
      <c r="BA121" s="13"/>
    </row>
    <row r="122" spans="1:53" ht="20.100000000000001" customHeight="1" x14ac:dyDescent="0.25">
      <c r="A122" s="1" t="s">
        <v>65</v>
      </c>
      <c r="B122" s="1" t="s">
        <v>124</v>
      </c>
      <c r="C122" s="1" t="s">
        <v>67</v>
      </c>
      <c r="D122" s="1" t="s">
        <v>68</v>
      </c>
      <c r="E122" s="15"/>
      <c r="F122" s="5" t="s">
        <v>205</v>
      </c>
      <c r="G122" s="7" t="s">
        <v>202</v>
      </c>
      <c r="H122" s="7" t="s">
        <v>206</v>
      </c>
      <c r="I122" s="1" t="s">
        <v>72</v>
      </c>
      <c r="J122" s="1">
        <v>85</v>
      </c>
      <c r="K122" s="1">
        <v>170</v>
      </c>
      <c r="L122" s="1" t="s">
        <v>73</v>
      </c>
      <c r="M122" s="3" t="s">
        <v>74</v>
      </c>
      <c r="N122" s="3" t="s">
        <v>75</v>
      </c>
      <c r="O122" s="17" t="s">
        <v>2</v>
      </c>
      <c r="P122" s="3"/>
      <c r="Q122" s="3">
        <v>3</v>
      </c>
      <c r="R122" s="3"/>
      <c r="S122" s="3"/>
      <c r="T122" s="3"/>
      <c r="U122" s="3"/>
      <c r="V122" s="3"/>
      <c r="W122" s="3"/>
      <c r="X122" s="3">
        <v>1</v>
      </c>
      <c r="Y122" s="3">
        <v>1</v>
      </c>
      <c r="Z122" s="3"/>
      <c r="AA122" s="3"/>
      <c r="AB122" s="3"/>
      <c r="AC122" s="3"/>
      <c r="AD122" s="3"/>
      <c r="AE122" s="3"/>
      <c r="AF122" s="3">
        <v>1</v>
      </c>
      <c r="AG122" s="3"/>
      <c r="AH122" s="3"/>
      <c r="AI122" s="3">
        <v>6</v>
      </c>
      <c r="AJ122" s="3"/>
      <c r="AK122" s="3">
        <v>3</v>
      </c>
      <c r="AL122" s="3"/>
      <c r="AM122" s="3">
        <v>6</v>
      </c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>
        <f t="shared" si="1"/>
        <v>21</v>
      </c>
      <c r="AZ122" s="3"/>
      <c r="BA122" s="13"/>
    </row>
    <row r="123" spans="1:53" ht="39.950000000000003" customHeight="1" x14ac:dyDescent="0.25">
      <c r="A123" s="2" t="s">
        <v>65</v>
      </c>
      <c r="B123" s="2" t="s">
        <v>124</v>
      </c>
      <c r="C123" s="2" t="s">
        <v>67</v>
      </c>
      <c r="D123" s="2" t="s">
        <v>68</v>
      </c>
      <c r="E123" s="16"/>
      <c r="F123" s="6" t="s">
        <v>205</v>
      </c>
      <c r="G123" s="8" t="s">
        <v>202</v>
      </c>
      <c r="H123" s="8" t="s">
        <v>206</v>
      </c>
      <c r="I123" s="2" t="s">
        <v>72</v>
      </c>
      <c r="J123" s="2">
        <v>85</v>
      </c>
      <c r="K123" s="2">
        <v>170</v>
      </c>
      <c r="L123" s="2" t="s">
        <v>73</v>
      </c>
      <c r="M123" s="9"/>
      <c r="N123" s="4" t="s">
        <v>76</v>
      </c>
      <c r="O123" s="18"/>
      <c r="P123" s="4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4"/>
      <c r="AD123" s="9"/>
      <c r="AE123" s="9"/>
      <c r="AF123" s="9"/>
      <c r="AG123" s="9"/>
      <c r="AH123" s="9"/>
      <c r="AI123" s="9"/>
      <c r="AJ123" s="4"/>
      <c r="AK123" s="9"/>
      <c r="AL123" s="4"/>
      <c r="AM123" s="9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>
        <f t="shared" si="1"/>
        <v>0</v>
      </c>
      <c r="AZ123" s="4">
        <f>J122*AY123</f>
        <v>0</v>
      </c>
      <c r="BA123" s="13"/>
    </row>
    <row r="124" spans="1:53" ht="20.100000000000001" customHeight="1" x14ac:dyDescent="0.25">
      <c r="A124" s="1" t="s">
        <v>65</v>
      </c>
      <c r="B124" s="1" t="s">
        <v>124</v>
      </c>
      <c r="C124" s="1" t="s">
        <v>67</v>
      </c>
      <c r="D124" s="1" t="s">
        <v>68</v>
      </c>
      <c r="E124" s="15"/>
      <c r="F124" s="5" t="s">
        <v>207</v>
      </c>
      <c r="G124" s="7" t="s">
        <v>202</v>
      </c>
      <c r="H124" s="7" t="s">
        <v>208</v>
      </c>
      <c r="I124" s="1" t="s">
        <v>72</v>
      </c>
      <c r="J124" s="1">
        <v>85</v>
      </c>
      <c r="K124" s="1">
        <v>170</v>
      </c>
      <c r="L124" s="1" t="s">
        <v>73</v>
      </c>
      <c r="M124" s="3" t="s">
        <v>74</v>
      </c>
      <c r="N124" s="3" t="s">
        <v>75</v>
      </c>
      <c r="O124" s="17" t="s">
        <v>2</v>
      </c>
      <c r="P124" s="3"/>
      <c r="Q124" s="3"/>
      <c r="R124" s="3">
        <v>7</v>
      </c>
      <c r="S124" s="3">
        <v>5</v>
      </c>
      <c r="T124" s="3">
        <v>7</v>
      </c>
      <c r="U124" s="3">
        <v>9</v>
      </c>
      <c r="V124" s="3">
        <v>7</v>
      </c>
      <c r="W124" s="3"/>
      <c r="X124" s="3"/>
      <c r="Y124" s="3"/>
      <c r="Z124" s="3">
        <v>2</v>
      </c>
      <c r="AA124" s="3">
        <v>2</v>
      </c>
      <c r="AB124" s="3">
        <v>2</v>
      </c>
      <c r="AC124" s="3"/>
      <c r="AD124" s="3">
        <v>1</v>
      </c>
      <c r="AE124" s="3">
        <v>2</v>
      </c>
      <c r="AF124" s="3">
        <v>5</v>
      </c>
      <c r="AG124" s="3"/>
      <c r="AH124" s="3"/>
      <c r="AI124" s="3">
        <v>3</v>
      </c>
      <c r="AJ124" s="3"/>
      <c r="AK124" s="3">
        <v>6</v>
      </c>
      <c r="AL124" s="3"/>
      <c r="AM124" s="3">
        <v>3</v>
      </c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>
        <f t="shared" si="1"/>
        <v>61</v>
      </c>
      <c r="AZ124" s="3"/>
      <c r="BA124" s="13"/>
    </row>
    <row r="125" spans="1:53" ht="39.950000000000003" customHeight="1" x14ac:dyDescent="0.25">
      <c r="A125" s="2" t="s">
        <v>65</v>
      </c>
      <c r="B125" s="2" t="s">
        <v>124</v>
      </c>
      <c r="C125" s="2" t="s">
        <v>67</v>
      </c>
      <c r="D125" s="2" t="s">
        <v>68</v>
      </c>
      <c r="E125" s="16"/>
      <c r="F125" s="6" t="s">
        <v>207</v>
      </c>
      <c r="G125" s="8" t="s">
        <v>202</v>
      </c>
      <c r="H125" s="8" t="s">
        <v>208</v>
      </c>
      <c r="I125" s="2" t="s">
        <v>72</v>
      </c>
      <c r="J125" s="2">
        <v>85</v>
      </c>
      <c r="K125" s="2">
        <v>170</v>
      </c>
      <c r="L125" s="2" t="s">
        <v>73</v>
      </c>
      <c r="M125" s="9"/>
      <c r="N125" s="4" t="s">
        <v>76</v>
      </c>
      <c r="O125" s="18"/>
      <c r="P125" s="4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4"/>
      <c r="AD125" s="9"/>
      <c r="AE125" s="9"/>
      <c r="AF125" s="9"/>
      <c r="AG125" s="9"/>
      <c r="AH125" s="9"/>
      <c r="AI125" s="9"/>
      <c r="AJ125" s="4"/>
      <c r="AK125" s="9"/>
      <c r="AL125" s="4"/>
      <c r="AM125" s="9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>
        <f t="shared" si="1"/>
        <v>0</v>
      </c>
      <c r="AZ125" s="4">
        <f>J124*AY125</f>
        <v>0</v>
      </c>
      <c r="BA125" s="13"/>
    </row>
    <row r="126" spans="1:53" ht="20.100000000000001" customHeight="1" x14ac:dyDescent="0.25">
      <c r="A126" s="1" t="s">
        <v>65</v>
      </c>
      <c r="B126" s="1" t="s">
        <v>124</v>
      </c>
      <c r="C126" s="1" t="s">
        <v>67</v>
      </c>
      <c r="D126" s="1" t="s">
        <v>68</v>
      </c>
      <c r="E126" s="15"/>
      <c r="F126" s="5" t="s">
        <v>209</v>
      </c>
      <c r="G126" s="7" t="s">
        <v>202</v>
      </c>
      <c r="H126" s="7" t="s">
        <v>210</v>
      </c>
      <c r="I126" s="1" t="s">
        <v>72</v>
      </c>
      <c r="J126" s="1">
        <v>85</v>
      </c>
      <c r="K126" s="1">
        <v>170</v>
      </c>
      <c r="L126" s="1" t="s">
        <v>142</v>
      </c>
      <c r="M126" s="3" t="s">
        <v>74</v>
      </c>
      <c r="N126" s="3" t="s">
        <v>75</v>
      </c>
      <c r="O126" s="17" t="s">
        <v>2</v>
      </c>
      <c r="P126" s="3"/>
      <c r="Q126" s="3"/>
      <c r="R126" s="3">
        <v>6</v>
      </c>
      <c r="S126" s="3">
        <v>4</v>
      </c>
      <c r="T126" s="3">
        <v>7</v>
      </c>
      <c r="U126" s="3">
        <v>8</v>
      </c>
      <c r="V126" s="3">
        <v>12</v>
      </c>
      <c r="W126" s="3">
        <v>8</v>
      </c>
      <c r="X126" s="3"/>
      <c r="Y126" s="3">
        <v>4</v>
      </c>
      <c r="Z126" s="3">
        <v>4</v>
      </c>
      <c r="AA126" s="3"/>
      <c r="AB126" s="3"/>
      <c r="AC126" s="3"/>
      <c r="AD126" s="3">
        <v>1</v>
      </c>
      <c r="AE126" s="3"/>
      <c r="AF126" s="3"/>
      <c r="AG126" s="3">
        <v>2</v>
      </c>
      <c r="AH126" s="3"/>
      <c r="AI126" s="3"/>
      <c r="AJ126" s="3"/>
      <c r="AK126" s="3">
        <v>5</v>
      </c>
      <c r="AL126" s="3"/>
      <c r="AM126" s="3">
        <v>10</v>
      </c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>
        <f t="shared" si="1"/>
        <v>71</v>
      </c>
      <c r="AZ126" s="3"/>
      <c r="BA126" s="13"/>
    </row>
    <row r="127" spans="1:53" ht="39.950000000000003" customHeight="1" x14ac:dyDescent="0.25">
      <c r="A127" s="2" t="s">
        <v>65</v>
      </c>
      <c r="B127" s="2" t="s">
        <v>124</v>
      </c>
      <c r="C127" s="2" t="s">
        <v>67</v>
      </c>
      <c r="D127" s="2" t="s">
        <v>68</v>
      </c>
      <c r="E127" s="16"/>
      <c r="F127" s="6" t="s">
        <v>209</v>
      </c>
      <c r="G127" s="8" t="s">
        <v>202</v>
      </c>
      <c r="H127" s="8" t="s">
        <v>210</v>
      </c>
      <c r="I127" s="2" t="s">
        <v>72</v>
      </c>
      <c r="J127" s="2">
        <v>85</v>
      </c>
      <c r="K127" s="2">
        <v>170</v>
      </c>
      <c r="L127" s="2" t="s">
        <v>142</v>
      </c>
      <c r="M127" s="9"/>
      <c r="N127" s="4" t="s">
        <v>76</v>
      </c>
      <c r="O127" s="18"/>
      <c r="P127" s="4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4"/>
      <c r="AD127" s="9"/>
      <c r="AE127" s="9"/>
      <c r="AF127" s="9"/>
      <c r="AG127" s="9"/>
      <c r="AH127" s="9"/>
      <c r="AI127" s="9"/>
      <c r="AJ127" s="4"/>
      <c r="AK127" s="9"/>
      <c r="AL127" s="4"/>
      <c r="AM127" s="9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>
        <f t="shared" si="1"/>
        <v>0</v>
      </c>
      <c r="AZ127" s="4">
        <f>J126*AY127</f>
        <v>0</v>
      </c>
      <c r="BA127" s="13"/>
    </row>
    <row r="128" spans="1:53" ht="20.100000000000001" customHeight="1" x14ac:dyDescent="0.25">
      <c r="A128" s="1" t="s">
        <v>65</v>
      </c>
      <c r="B128" s="1" t="s">
        <v>124</v>
      </c>
      <c r="C128" s="1" t="s">
        <v>67</v>
      </c>
      <c r="D128" s="1" t="s">
        <v>68</v>
      </c>
      <c r="E128" s="15"/>
      <c r="F128" s="5" t="s">
        <v>211</v>
      </c>
      <c r="G128" s="7" t="s">
        <v>202</v>
      </c>
      <c r="H128" s="7" t="s">
        <v>212</v>
      </c>
      <c r="I128" s="1" t="s">
        <v>72</v>
      </c>
      <c r="J128" s="1">
        <v>85</v>
      </c>
      <c r="K128" s="1">
        <v>170</v>
      </c>
      <c r="L128" s="1" t="s">
        <v>73</v>
      </c>
      <c r="M128" s="3" t="s">
        <v>74</v>
      </c>
      <c r="N128" s="3" t="s">
        <v>75</v>
      </c>
      <c r="O128" s="17" t="s">
        <v>2</v>
      </c>
      <c r="P128" s="3"/>
      <c r="Q128" s="3"/>
      <c r="R128" s="3"/>
      <c r="S128" s="3"/>
      <c r="T128" s="3"/>
      <c r="U128" s="3"/>
      <c r="V128" s="3"/>
      <c r="W128" s="3"/>
      <c r="X128" s="3"/>
      <c r="Y128" s="3">
        <v>1</v>
      </c>
      <c r="Z128" s="3"/>
      <c r="AA128" s="3">
        <v>3</v>
      </c>
      <c r="AB128" s="3">
        <v>10</v>
      </c>
      <c r="AC128" s="3"/>
      <c r="AD128" s="3">
        <v>12</v>
      </c>
      <c r="AE128" s="3">
        <v>9</v>
      </c>
      <c r="AF128" s="3">
        <v>7</v>
      </c>
      <c r="AG128" s="3">
        <v>8</v>
      </c>
      <c r="AH128" s="3">
        <v>5</v>
      </c>
      <c r="AI128" s="3">
        <v>5</v>
      </c>
      <c r="AJ128" s="3"/>
      <c r="AK128" s="3">
        <v>6</v>
      </c>
      <c r="AL128" s="3"/>
      <c r="AM128" s="3">
        <v>8</v>
      </c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>
        <f t="shared" si="1"/>
        <v>74</v>
      </c>
      <c r="AZ128" s="3"/>
      <c r="BA128" s="13"/>
    </row>
    <row r="129" spans="1:53" ht="39.950000000000003" customHeight="1" x14ac:dyDescent="0.25">
      <c r="A129" s="2" t="s">
        <v>65</v>
      </c>
      <c r="B129" s="2" t="s">
        <v>124</v>
      </c>
      <c r="C129" s="2" t="s">
        <v>67</v>
      </c>
      <c r="D129" s="2" t="s">
        <v>68</v>
      </c>
      <c r="E129" s="16"/>
      <c r="F129" s="6" t="s">
        <v>211</v>
      </c>
      <c r="G129" s="8" t="s">
        <v>202</v>
      </c>
      <c r="H129" s="8" t="s">
        <v>212</v>
      </c>
      <c r="I129" s="2" t="s">
        <v>72</v>
      </c>
      <c r="J129" s="2">
        <v>85</v>
      </c>
      <c r="K129" s="2">
        <v>170</v>
      </c>
      <c r="L129" s="2" t="s">
        <v>73</v>
      </c>
      <c r="M129" s="9"/>
      <c r="N129" s="4" t="s">
        <v>76</v>
      </c>
      <c r="O129" s="18"/>
      <c r="P129" s="4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4"/>
      <c r="AD129" s="9"/>
      <c r="AE129" s="9"/>
      <c r="AF129" s="9"/>
      <c r="AG129" s="9"/>
      <c r="AH129" s="9"/>
      <c r="AI129" s="9"/>
      <c r="AJ129" s="4"/>
      <c r="AK129" s="9"/>
      <c r="AL129" s="4"/>
      <c r="AM129" s="9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>
        <f t="shared" si="1"/>
        <v>0</v>
      </c>
      <c r="AZ129" s="4">
        <f>J128*AY129</f>
        <v>0</v>
      </c>
      <c r="BA129" s="13"/>
    </row>
    <row r="130" spans="1:53" ht="20.100000000000001" customHeight="1" x14ac:dyDescent="0.25">
      <c r="A130" s="1" t="s">
        <v>65</v>
      </c>
      <c r="B130" s="1" t="s">
        <v>124</v>
      </c>
      <c r="C130" s="1" t="s">
        <v>67</v>
      </c>
      <c r="D130" s="1" t="s">
        <v>68</v>
      </c>
      <c r="E130" s="15"/>
      <c r="F130" s="5" t="s">
        <v>213</v>
      </c>
      <c r="G130" s="7" t="s">
        <v>214</v>
      </c>
      <c r="H130" s="7" t="s">
        <v>116</v>
      </c>
      <c r="I130" s="1" t="s">
        <v>72</v>
      </c>
      <c r="J130" s="1">
        <v>85</v>
      </c>
      <c r="K130" s="1">
        <v>170</v>
      </c>
      <c r="L130" s="1" t="s">
        <v>73</v>
      </c>
      <c r="M130" s="3" t="s">
        <v>74</v>
      </c>
      <c r="N130" s="3" t="s">
        <v>75</v>
      </c>
      <c r="O130" s="17" t="s">
        <v>2</v>
      </c>
      <c r="P130" s="3"/>
      <c r="Q130" s="3">
        <v>2</v>
      </c>
      <c r="R130" s="3"/>
      <c r="S130" s="3">
        <v>2</v>
      </c>
      <c r="T130" s="3">
        <v>12</v>
      </c>
      <c r="U130" s="3">
        <v>32</v>
      </c>
      <c r="V130" s="3">
        <v>31</v>
      </c>
      <c r="W130" s="3">
        <v>1</v>
      </c>
      <c r="X130" s="3">
        <v>17</v>
      </c>
      <c r="Y130" s="3">
        <v>5</v>
      </c>
      <c r="Z130" s="3"/>
      <c r="AA130" s="3"/>
      <c r="AB130" s="3">
        <v>1</v>
      </c>
      <c r="AC130" s="3"/>
      <c r="AD130" s="3"/>
      <c r="AE130" s="3">
        <v>1</v>
      </c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>
        <f t="shared" si="1"/>
        <v>104</v>
      </c>
      <c r="AZ130" s="3"/>
      <c r="BA130" s="13"/>
    </row>
    <row r="131" spans="1:53" ht="39.950000000000003" customHeight="1" x14ac:dyDescent="0.25">
      <c r="A131" s="2" t="s">
        <v>65</v>
      </c>
      <c r="B131" s="2" t="s">
        <v>124</v>
      </c>
      <c r="C131" s="2" t="s">
        <v>67</v>
      </c>
      <c r="D131" s="2" t="s">
        <v>68</v>
      </c>
      <c r="E131" s="16"/>
      <c r="F131" s="6" t="s">
        <v>213</v>
      </c>
      <c r="G131" s="8" t="s">
        <v>214</v>
      </c>
      <c r="H131" s="8" t="s">
        <v>116</v>
      </c>
      <c r="I131" s="2" t="s">
        <v>72</v>
      </c>
      <c r="J131" s="2">
        <v>85</v>
      </c>
      <c r="K131" s="2">
        <v>170</v>
      </c>
      <c r="L131" s="2" t="s">
        <v>73</v>
      </c>
      <c r="M131" s="9"/>
      <c r="N131" s="4" t="s">
        <v>76</v>
      </c>
      <c r="O131" s="18"/>
      <c r="P131" s="4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4"/>
      <c r="AD131" s="9"/>
      <c r="AE131" s="9"/>
      <c r="AF131" s="9"/>
      <c r="AG131" s="9"/>
      <c r="AH131" s="9"/>
      <c r="AI131" s="9"/>
      <c r="AJ131" s="4"/>
      <c r="AK131" s="9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>
        <f t="shared" si="1"/>
        <v>0</v>
      </c>
      <c r="AZ131" s="4">
        <f>J130*AY131</f>
        <v>0</v>
      </c>
      <c r="BA131" s="13"/>
    </row>
    <row r="132" spans="1:53" ht="20.100000000000001" customHeight="1" x14ac:dyDescent="0.25">
      <c r="A132" s="1" t="s">
        <v>65</v>
      </c>
      <c r="B132" s="1" t="s">
        <v>124</v>
      </c>
      <c r="C132" s="1" t="s">
        <v>67</v>
      </c>
      <c r="D132" s="1" t="s">
        <v>68</v>
      </c>
      <c r="E132" s="15"/>
      <c r="F132" s="5" t="s">
        <v>215</v>
      </c>
      <c r="G132" s="7" t="s">
        <v>214</v>
      </c>
      <c r="H132" s="7" t="s">
        <v>216</v>
      </c>
      <c r="I132" s="1" t="s">
        <v>72</v>
      </c>
      <c r="J132" s="1">
        <v>85</v>
      </c>
      <c r="K132" s="1">
        <v>170</v>
      </c>
      <c r="L132" s="1" t="s">
        <v>179</v>
      </c>
      <c r="M132" s="3" t="s">
        <v>74</v>
      </c>
      <c r="N132" s="3" t="s">
        <v>75</v>
      </c>
      <c r="O132" s="17" t="s">
        <v>2</v>
      </c>
      <c r="P132" s="3"/>
      <c r="Q132" s="3">
        <v>3</v>
      </c>
      <c r="R132" s="3">
        <v>7</v>
      </c>
      <c r="S132" s="3">
        <v>13</v>
      </c>
      <c r="T132" s="3">
        <v>8</v>
      </c>
      <c r="U132" s="3">
        <v>19</v>
      </c>
      <c r="V132" s="3">
        <v>22</v>
      </c>
      <c r="W132" s="3">
        <v>18</v>
      </c>
      <c r="X132" s="3">
        <v>14</v>
      </c>
      <c r="Y132" s="3">
        <v>17</v>
      </c>
      <c r="Z132" s="3">
        <v>11</v>
      </c>
      <c r="AA132" s="3">
        <v>12</v>
      </c>
      <c r="AB132" s="3">
        <v>6</v>
      </c>
      <c r="AC132" s="3"/>
      <c r="AD132" s="3">
        <v>7</v>
      </c>
      <c r="AE132" s="3">
        <v>7</v>
      </c>
      <c r="AF132" s="3">
        <v>11</v>
      </c>
      <c r="AG132" s="3">
        <v>9</v>
      </c>
      <c r="AH132" s="3">
        <v>7</v>
      </c>
      <c r="AI132" s="3">
        <v>5</v>
      </c>
      <c r="AJ132" s="3"/>
      <c r="AK132" s="3">
        <v>1</v>
      </c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>
        <f t="shared" si="1"/>
        <v>197</v>
      </c>
      <c r="AZ132" s="3"/>
      <c r="BA132" s="13"/>
    </row>
    <row r="133" spans="1:53" ht="39.950000000000003" customHeight="1" x14ac:dyDescent="0.25">
      <c r="A133" s="2" t="s">
        <v>65</v>
      </c>
      <c r="B133" s="2" t="s">
        <v>124</v>
      </c>
      <c r="C133" s="2" t="s">
        <v>67</v>
      </c>
      <c r="D133" s="2" t="s">
        <v>68</v>
      </c>
      <c r="E133" s="16"/>
      <c r="F133" s="6" t="s">
        <v>215</v>
      </c>
      <c r="G133" s="8" t="s">
        <v>214</v>
      </c>
      <c r="H133" s="8" t="s">
        <v>216</v>
      </c>
      <c r="I133" s="2" t="s">
        <v>72</v>
      </c>
      <c r="J133" s="2">
        <v>85</v>
      </c>
      <c r="K133" s="2">
        <v>170</v>
      </c>
      <c r="L133" s="2" t="s">
        <v>179</v>
      </c>
      <c r="M133" s="9"/>
      <c r="N133" s="4" t="s">
        <v>76</v>
      </c>
      <c r="O133" s="18"/>
      <c r="P133" s="4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4"/>
      <c r="AD133" s="9"/>
      <c r="AE133" s="9"/>
      <c r="AF133" s="9"/>
      <c r="AG133" s="9"/>
      <c r="AH133" s="9"/>
      <c r="AI133" s="9"/>
      <c r="AJ133" s="4"/>
      <c r="AK133" s="9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>
        <f t="shared" si="1"/>
        <v>0</v>
      </c>
      <c r="AZ133" s="4">
        <f>J132*AY133</f>
        <v>0</v>
      </c>
      <c r="BA133" s="13"/>
    </row>
    <row r="134" spans="1:53" ht="20.100000000000001" customHeight="1" x14ac:dyDescent="0.25">
      <c r="A134" s="1" t="s">
        <v>65</v>
      </c>
      <c r="B134" s="1" t="s">
        <v>124</v>
      </c>
      <c r="C134" s="1" t="s">
        <v>67</v>
      </c>
      <c r="D134" s="1" t="s">
        <v>68</v>
      </c>
      <c r="E134" s="15"/>
      <c r="F134" s="5" t="s">
        <v>217</v>
      </c>
      <c r="G134" s="7" t="s">
        <v>214</v>
      </c>
      <c r="H134" s="7" t="s">
        <v>218</v>
      </c>
      <c r="I134" s="1" t="s">
        <v>72</v>
      </c>
      <c r="J134" s="1">
        <v>85</v>
      </c>
      <c r="K134" s="1">
        <v>170</v>
      </c>
      <c r="L134" s="1" t="s">
        <v>73</v>
      </c>
      <c r="M134" s="3" t="s">
        <v>74</v>
      </c>
      <c r="N134" s="3" t="s">
        <v>75</v>
      </c>
      <c r="O134" s="17" t="s">
        <v>2</v>
      </c>
      <c r="P134" s="3"/>
      <c r="Q134" s="3">
        <v>4</v>
      </c>
      <c r="R134" s="3">
        <v>5</v>
      </c>
      <c r="S134" s="3">
        <v>5</v>
      </c>
      <c r="T134" s="3">
        <v>14</v>
      </c>
      <c r="U134" s="3">
        <v>15</v>
      </c>
      <c r="V134" s="3">
        <v>11</v>
      </c>
      <c r="W134" s="3">
        <v>10</v>
      </c>
      <c r="X134" s="3">
        <v>9</v>
      </c>
      <c r="Y134" s="3">
        <v>11</v>
      </c>
      <c r="Z134" s="3">
        <v>15</v>
      </c>
      <c r="AA134" s="3">
        <v>17</v>
      </c>
      <c r="AB134" s="3">
        <v>15</v>
      </c>
      <c r="AC134" s="3"/>
      <c r="AD134" s="3">
        <v>12</v>
      </c>
      <c r="AE134" s="3">
        <v>10</v>
      </c>
      <c r="AF134" s="3">
        <v>14</v>
      </c>
      <c r="AG134" s="3">
        <v>15</v>
      </c>
      <c r="AH134" s="3">
        <v>8</v>
      </c>
      <c r="AI134" s="3">
        <v>5</v>
      </c>
      <c r="AJ134" s="3"/>
      <c r="AK134" s="3">
        <v>6</v>
      </c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>
        <f t="shared" si="1"/>
        <v>201</v>
      </c>
      <c r="AZ134" s="3"/>
      <c r="BA134" s="13"/>
    </row>
    <row r="135" spans="1:53" ht="39.950000000000003" customHeight="1" x14ac:dyDescent="0.25">
      <c r="A135" s="2" t="s">
        <v>65</v>
      </c>
      <c r="B135" s="2" t="s">
        <v>124</v>
      </c>
      <c r="C135" s="2" t="s">
        <v>67</v>
      </c>
      <c r="D135" s="2" t="s">
        <v>68</v>
      </c>
      <c r="E135" s="16"/>
      <c r="F135" s="6" t="s">
        <v>217</v>
      </c>
      <c r="G135" s="8" t="s">
        <v>214</v>
      </c>
      <c r="H135" s="8" t="s">
        <v>218</v>
      </c>
      <c r="I135" s="2" t="s">
        <v>72</v>
      </c>
      <c r="J135" s="2">
        <v>85</v>
      </c>
      <c r="K135" s="2">
        <v>170</v>
      </c>
      <c r="L135" s="2" t="s">
        <v>73</v>
      </c>
      <c r="M135" s="9"/>
      <c r="N135" s="4" t="s">
        <v>76</v>
      </c>
      <c r="O135" s="18"/>
      <c r="P135" s="4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4"/>
      <c r="AD135" s="9"/>
      <c r="AE135" s="9"/>
      <c r="AF135" s="9"/>
      <c r="AG135" s="9"/>
      <c r="AH135" s="9"/>
      <c r="AI135" s="9"/>
      <c r="AJ135" s="4"/>
      <c r="AK135" s="9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>
        <f t="shared" si="1"/>
        <v>0</v>
      </c>
      <c r="AZ135" s="4">
        <f>J134*AY135</f>
        <v>0</v>
      </c>
      <c r="BA135" s="13"/>
    </row>
    <row r="136" spans="1:53" ht="20.100000000000001" customHeight="1" x14ac:dyDescent="0.25">
      <c r="A136" s="1" t="s">
        <v>65</v>
      </c>
      <c r="B136" s="1" t="s">
        <v>124</v>
      </c>
      <c r="C136" s="1" t="s">
        <v>67</v>
      </c>
      <c r="D136" s="1" t="s">
        <v>68</v>
      </c>
      <c r="E136" s="15"/>
      <c r="F136" s="5" t="s">
        <v>219</v>
      </c>
      <c r="G136" s="7" t="s">
        <v>214</v>
      </c>
      <c r="H136" s="7" t="s">
        <v>220</v>
      </c>
      <c r="I136" s="1" t="s">
        <v>72</v>
      </c>
      <c r="J136" s="1">
        <v>85</v>
      </c>
      <c r="K136" s="1">
        <v>170</v>
      </c>
      <c r="L136" s="1" t="s">
        <v>179</v>
      </c>
      <c r="M136" s="3" t="s">
        <v>74</v>
      </c>
      <c r="N136" s="3" t="s">
        <v>75</v>
      </c>
      <c r="O136" s="17" t="s">
        <v>2</v>
      </c>
      <c r="P136" s="3"/>
      <c r="Q136" s="3">
        <v>1</v>
      </c>
      <c r="R136" s="3"/>
      <c r="S136" s="3"/>
      <c r="T136" s="3">
        <v>12</v>
      </c>
      <c r="U136" s="3">
        <v>20</v>
      </c>
      <c r="V136" s="3">
        <v>28</v>
      </c>
      <c r="W136" s="3">
        <v>26</v>
      </c>
      <c r="X136" s="3">
        <v>33</v>
      </c>
      <c r="Y136" s="3">
        <v>25</v>
      </c>
      <c r="Z136" s="3"/>
      <c r="AA136" s="3"/>
      <c r="AB136" s="3">
        <v>3</v>
      </c>
      <c r="AC136" s="3"/>
      <c r="AD136" s="3"/>
      <c r="AE136" s="3"/>
      <c r="AF136" s="3"/>
      <c r="AG136" s="3"/>
      <c r="AH136" s="3"/>
      <c r="AI136" s="3">
        <v>8</v>
      </c>
      <c r="AJ136" s="3"/>
      <c r="AK136" s="3">
        <v>6</v>
      </c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>
        <f t="shared" ref="AY136:AY199" si="2">SUM(P136:AX136)</f>
        <v>162</v>
      </c>
      <c r="AZ136" s="3"/>
      <c r="BA136" s="13"/>
    </row>
    <row r="137" spans="1:53" ht="39.950000000000003" customHeight="1" x14ac:dyDescent="0.25">
      <c r="A137" s="2" t="s">
        <v>65</v>
      </c>
      <c r="B137" s="2" t="s">
        <v>124</v>
      </c>
      <c r="C137" s="2" t="s">
        <v>67</v>
      </c>
      <c r="D137" s="2" t="s">
        <v>68</v>
      </c>
      <c r="E137" s="16"/>
      <c r="F137" s="6" t="s">
        <v>219</v>
      </c>
      <c r="G137" s="8" t="s">
        <v>214</v>
      </c>
      <c r="H137" s="8" t="s">
        <v>220</v>
      </c>
      <c r="I137" s="2" t="s">
        <v>72</v>
      </c>
      <c r="J137" s="2">
        <v>85</v>
      </c>
      <c r="K137" s="2">
        <v>170</v>
      </c>
      <c r="L137" s="2" t="s">
        <v>179</v>
      </c>
      <c r="M137" s="9"/>
      <c r="N137" s="4" t="s">
        <v>76</v>
      </c>
      <c r="O137" s="18"/>
      <c r="P137" s="4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4"/>
      <c r="AD137" s="9"/>
      <c r="AE137" s="9"/>
      <c r="AF137" s="9"/>
      <c r="AG137" s="9"/>
      <c r="AH137" s="9"/>
      <c r="AI137" s="9"/>
      <c r="AJ137" s="4"/>
      <c r="AK137" s="9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>
        <f t="shared" si="2"/>
        <v>0</v>
      </c>
      <c r="AZ137" s="4">
        <f>J136*AY137</f>
        <v>0</v>
      </c>
      <c r="BA137" s="13"/>
    </row>
    <row r="138" spans="1:53" ht="20.100000000000001" customHeight="1" x14ac:dyDescent="0.25">
      <c r="A138" s="1" t="s">
        <v>65</v>
      </c>
      <c r="B138" s="1" t="s">
        <v>124</v>
      </c>
      <c r="C138" s="1" t="s">
        <v>67</v>
      </c>
      <c r="D138" s="1" t="s">
        <v>68</v>
      </c>
      <c r="E138" s="15"/>
      <c r="F138" s="5" t="s">
        <v>221</v>
      </c>
      <c r="G138" s="7" t="s">
        <v>214</v>
      </c>
      <c r="H138" s="7" t="s">
        <v>222</v>
      </c>
      <c r="I138" s="1" t="s">
        <v>72</v>
      </c>
      <c r="J138" s="1">
        <v>85</v>
      </c>
      <c r="K138" s="1">
        <v>170</v>
      </c>
      <c r="L138" s="1" t="s">
        <v>128</v>
      </c>
      <c r="M138" s="3" t="s">
        <v>74</v>
      </c>
      <c r="N138" s="3" t="s">
        <v>75</v>
      </c>
      <c r="O138" s="17" t="s">
        <v>2</v>
      </c>
      <c r="P138" s="3"/>
      <c r="Q138" s="3">
        <v>2</v>
      </c>
      <c r="R138" s="3">
        <v>4</v>
      </c>
      <c r="S138" s="3">
        <v>7</v>
      </c>
      <c r="T138" s="3">
        <v>8</v>
      </c>
      <c r="U138" s="3">
        <v>5</v>
      </c>
      <c r="V138" s="3">
        <v>8</v>
      </c>
      <c r="W138" s="3">
        <v>7</v>
      </c>
      <c r="X138" s="3">
        <v>8</v>
      </c>
      <c r="Y138" s="3">
        <v>9</v>
      </c>
      <c r="Z138" s="3">
        <v>8</v>
      </c>
      <c r="AA138" s="3">
        <v>12</v>
      </c>
      <c r="AB138" s="3">
        <v>13</v>
      </c>
      <c r="AC138" s="3"/>
      <c r="AD138" s="3">
        <v>11</v>
      </c>
      <c r="AE138" s="3">
        <v>8</v>
      </c>
      <c r="AF138" s="3">
        <v>17</v>
      </c>
      <c r="AG138" s="3">
        <v>13</v>
      </c>
      <c r="AH138" s="3">
        <v>8</v>
      </c>
      <c r="AI138" s="3">
        <v>9</v>
      </c>
      <c r="AJ138" s="3"/>
      <c r="AK138" s="3">
        <v>4</v>
      </c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>
        <f t="shared" si="2"/>
        <v>161</v>
      </c>
      <c r="AZ138" s="3"/>
      <c r="BA138" s="13"/>
    </row>
    <row r="139" spans="1:53" ht="39.950000000000003" customHeight="1" x14ac:dyDescent="0.25">
      <c r="A139" s="2" t="s">
        <v>65</v>
      </c>
      <c r="B139" s="2" t="s">
        <v>124</v>
      </c>
      <c r="C139" s="2" t="s">
        <v>67</v>
      </c>
      <c r="D139" s="2" t="s">
        <v>68</v>
      </c>
      <c r="E139" s="16"/>
      <c r="F139" s="6" t="s">
        <v>221</v>
      </c>
      <c r="G139" s="8" t="s">
        <v>214</v>
      </c>
      <c r="H139" s="8" t="s">
        <v>222</v>
      </c>
      <c r="I139" s="2" t="s">
        <v>72</v>
      </c>
      <c r="J139" s="2">
        <v>85</v>
      </c>
      <c r="K139" s="2">
        <v>170</v>
      </c>
      <c r="L139" s="2" t="s">
        <v>128</v>
      </c>
      <c r="M139" s="9"/>
      <c r="N139" s="4" t="s">
        <v>76</v>
      </c>
      <c r="O139" s="18"/>
      <c r="P139" s="4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4"/>
      <c r="AD139" s="9"/>
      <c r="AE139" s="9"/>
      <c r="AF139" s="9"/>
      <c r="AG139" s="9"/>
      <c r="AH139" s="9"/>
      <c r="AI139" s="9"/>
      <c r="AJ139" s="4"/>
      <c r="AK139" s="9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>
        <f t="shared" si="2"/>
        <v>0</v>
      </c>
      <c r="AZ139" s="4">
        <f>J138*AY139</f>
        <v>0</v>
      </c>
      <c r="BA139" s="13"/>
    </row>
    <row r="140" spans="1:53" ht="20.100000000000001" customHeight="1" x14ac:dyDescent="0.25">
      <c r="A140" s="1" t="s">
        <v>65</v>
      </c>
      <c r="B140" s="1" t="s">
        <v>124</v>
      </c>
      <c r="C140" s="1" t="s">
        <v>67</v>
      </c>
      <c r="D140" s="1" t="s">
        <v>68</v>
      </c>
      <c r="E140" s="15"/>
      <c r="F140" s="5" t="s">
        <v>223</v>
      </c>
      <c r="G140" s="7" t="s">
        <v>214</v>
      </c>
      <c r="H140" s="7" t="s">
        <v>191</v>
      </c>
      <c r="I140" s="1" t="s">
        <v>72</v>
      </c>
      <c r="J140" s="1">
        <v>85</v>
      </c>
      <c r="K140" s="1">
        <v>170</v>
      </c>
      <c r="L140" s="1" t="s">
        <v>128</v>
      </c>
      <c r="M140" s="3" t="s">
        <v>74</v>
      </c>
      <c r="N140" s="3" t="s">
        <v>75</v>
      </c>
      <c r="O140" s="17" t="s">
        <v>2</v>
      </c>
      <c r="P140" s="3"/>
      <c r="Q140" s="3">
        <v>1</v>
      </c>
      <c r="R140" s="3">
        <v>7</v>
      </c>
      <c r="S140" s="3">
        <v>18</v>
      </c>
      <c r="T140" s="3">
        <v>16</v>
      </c>
      <c r="U140" s="3">
        <v>32</v>
      </c>
      <c r="V140" s="3">
        <v>29</v>
      </c>
      <c r="W140" s="3">
        <v>29</v>
      </c>
      <c r="X140" s="3">
        <v>27</v>
      </c>
      <c r="Y140" s="3">
        <v>18</v>
      </c>
      <c r="Z140" s="3">
        <v>18</v>
      </c>
      <c r="AA140" s="3">
        <v>17</v>
      </c>
      <c r="AB140" s="3">
        <v>21</v>
      </c>
      <c r="AC140" s="3"/>
      <c r="AD140" s="3">
        <v>20</v>
      </c>
      <c r="AE140" s="3">
        <v>12</v>
      </c>
      <c r="AF140" s="3">
        <v>12</v>
      </c>
      <c r="AG140" s="3">
        <v>6</v>
      </c>
      <c r="AH140" s="3">
        <v>11</v>
      </c>
      <c r="AI140" s="3">
        <v>2</v>
      </c>
      <c r="AJ140" s="3"/>
      <c r="AK140" s="3">
        <v>5</v>
      </c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>
        <f t="shared" si="2"/>
        <v>301</v>
      </c>
      <c r="AZ140" s="3"/>
      <c r="BA140" s="13"/>
    </row>
    <row r="141" spans="1:53" ht="39.950000000000003" customHeight="1" x14ac:dyDescent="0.25">
      <c r="A141" s="2" t="s">
        <v>65</v>
      </c>
      <c r="B141" s="2" t="s">
        <v>124</v>
      </c>
      <c r="C141" s="2" t="s">
        <v>67</v>
      </c>
      <c r="D141" s="2" t="s">
        <v>68</v>
      </c>
      <c r="E141" s="16"/>
      <c r="F141" s="6" t="s">
        <v>223</v>
      </c>
      <c r="G141" s="8" t="s">
        <v>214</v>
      </c>
      <c r="H141" s="8" t="s">
        <v>191</v>
      </c>
      <c r="I141" s="2" t="s">
        <v>72</v>
      </c>
      <c r="J141" s="2">
        <v>85</v>
      </c>
      <c r="K141" s="2">
        <v>170</v>
      </c>
      <c r="L141" s="2" t="s">
        <v>128</v>
      </c>
      <c r="M141" s="9"/>
      <c r="N141" s="4" t="s">
        <v>76</v>
      </c>
      <c r="O141" s="18"/>
      <c r="P141" s="4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4"/>
      <c r="AD141" s="9"/>
      <c r="AE141" s="9"/>
      <c r="AF141" s="9"/>
      <c r="AG141" s="9"/>
      <c r="AH141" s="9"/>
      <c r="AI141" s="9"/>
      <c r="AJ141" s="4"/>
      <c r="AK141" s="9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>
        <f t="shared" si="2"/>
        <v>0</v>
      </c>
      <c r="AZ141" s="4">
        <f>J140*AY141</f>
        <v>0</v>
      </c>
      <c r="BA141" s="13"/>
    </row>
    <row r="142" spans="1:53" ht="20.100000000000001" customHeight="1" x14ac:dyDescent="0.25">
      <c r="A142" s="1" t="s">
        <v>65</v>
      </c>
      <c r="B142" s="1" t="s">
        <v>124</v>
      </c>
      <c r="C142" s="1" t="s">
        <v>67</v>
      </c>
      <c r="D142" s="1" t="s">
        <v>68</v>
      </c>
      <c r="E142" s="15"/>
      <c r="F142" s="5" t="s">
        <v>224</v>
      </c>
      <c r="G142" s="7" t="s">
        <v>81</v>
      </c>
      <c r="H142" s="7" t="s">
        <v>225</v>
      </c>
      <c r="I142" s="1" t="s">
        <v>72</v>
      </c>
      <c r="J142" s="1">
        <v>85</v>
      </c>
      <c r="K142" s="1">
        <v>170</v>
      </c>
      <c r="L142" s="1" t="s">
        <v>73</v>
      </c>
      <c r="M142" s="3" t="s">
        <v>74</v>
      </c>
      <c r="N142" s="3" t="s">
        <v>75</v>
      </c>
      <c r="O142" s="17" t="s">
        <v>2</v>
      </c>
      <c r="P142" s="3"/>
      <c r="Q142" s="3">
        <v>8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>
        <v>1</v>
      </c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>
        <f t="shared" si="2"/>
        <v>9</v>
      </c>
      <c r="AZ142" s="3"/>
      <c r="BA142" s="13"/>
    </row>
    <row r="143" spans="1:53" ht="39.950000000000003" customHeight="1" x14ac:dyDescent="0.25">
      <c r="A143" s="2" t="s">
        <v>65</v>
      </c>
      <c r="B143" s="2" t="s">
        <v>124</v>
      </c>
      <c r="C143" s="2" t="s">
        <v>67</v>
      </c>
      <c r="D143" s="2" t="s">
        <v>68</v>
      </c>
      <c r="E143" s="16"/>
      <c r="F143" s="6" t="s">
        <v>224</v>
      </c>
      <c r="G143" s="8" t="s">
        <v>81</v>
      </c>
      <c r="H143" s="8" t="s">
        <v>225</v>
      </c>
      <c r="I143" s="2" t="s">
        <v>72</v>
      </c>
      <c r="J143" s="2">
        <v>85</v>
      </c>
      <c r="K143" s="2">
        <v>170</v>
      </c>
      <c r="L143" s="2" t="s">
        <v>73</v>
      </c>
      <c r="M143" s="9"/>
      <c r="N143" s="4" t="s">
        <v>76</v>
      </c>
      <c r="O143" s="18"/>
      <c r="P143" s="4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4"/>
      <c r="AD143" s="9"/>
      <c r="AE143" s="9"/>
      <c r="AF143" s="9"/>
      <c r="AG143" s="9"/>
      <c r="AH143" s="9"/>
      <c r="AI143" s="9"/>
      <c r="AJ143" s="4"/>
      <c r="AK143" s="9"/>
      <c r="AL143" s="4"/>
      <c r="AM143" s="9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>
        <f t="shared" si="2"/>
        <v>0</v>
      </c>
      <c r="AZ143" s="4">
        <f>J142*AY143</f>
        <v>0</v>
      </c>
      <c r="BA143" s="13"/>
    </row>
    <row r="144" spans="1:53" ht="20.100000000000001" customHeight="1" x14ac:dyDescent="0.25">
      <c r="A144" s="1" t="s">
        <v>65</v>
      </c>
      <c r="B144" s="1" t="s">
        <v>124</v>
      </c>
      <c r="C144" s="1" t="s">
        <v>67</v>
      </c>
      <c r="D144" s="1" t="s">
        <v>68</v>
      </c>
      <c r="E144" s="15"/>
      <c r="F144" s="5" t="s">
        <v>226</v>
      </c>
      <c r="G144" s="7" t="s">
        <v>81</v>
      </c>
      <c r="H144" s="7" t="s">
        <v>227</v>
      </c>
      <c r="I144" s="1" t="s">
        <v>72</v>
      </c>
      <c r="J144" s="1">
        <v>85</v>
      </c>
      <c r="K144" s="1">
        <v>170</v>
      </c>
      <c r="L144" s="1" t="s">
        <v>73</v>
      </c>
      <c r="M144" s="3" t="s">
        <v>74</v>
      </c>
      <c r="N144" s="3" t="s">
        <v>75</v>
      </c>
      <c r="O144" s="17" t="s">
        <v>2</v>
      </c>
      <c r="P144" s="3"/>
      <c r="Q144" s="3"/>
      <c r="R144" s="3"/>
      <c r="S144" s="3"/>
      <c r="T144" s="3"/>
      <c r="U144" s="3"/>
      <c r="V144" s="3"/>
      <c r="W144" s="3"/>
      <c r="X144" s="3"/>
      <c r="Y144" s="3">
        <v>2</v>
      </c>
      <c r="Z144" s="3">
        <v>1</v>
      </c>
      <c r="AA144" s="3"/>
      <c r="AB144" s="3">
        <v>1</v>
      </c>
      <c r="AC144" s="3"/>
      <c r="AD144" s="3">
        <v>1</v>
      </c>
      <c r="AE144" s="3"/>
      <c r="AF144" s="3">
        <v>1</v>
      </c>
      <c r="AG144" s="3"/>
      <c r="AH144" s="3"/>
      <c r="AI144" s="3"/>
      <c r="AJ144" s="3"/>
      <c r="AK144" s="3">
        <v>1</v>
      </c>
      <c r="AL144" s="3"/>
      <c r="AM144" s="3">
        <v>4</v>
      </c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>
        <f t="shared" si="2"/>
        <v>11</v>
      </c>
      <c r="AZ144" s="3"/>
      <c r="BA144" s="13"/>
    </row>
    <row r="145" spans="1:53" ht="39.950000000000003" customHeight="1" x14ac:dyDescent="0.25">
      <c r="A145" s="2" t="s">
        <v>65</v>
      </c>
      <c r="B145" s="2" t="s">
        <v>124</v>
      </c>
      <c r="C145" s="2" t="s">
        <v>67</v>
      </c>
      <c r="D145" s="2" t="s">
        <v>68</v>
      </c>
      <c r="E145" s="16"/>
      <c r="F145" s="6" t="s">
        <v>226</v>
      </c>
      <c r="G145" s="8" t="s">
        <v>81</v>
      </c>
      <c r="H145" s="8" t="s">
        <v>227</v>
      </c>
      <c r="I145" s="2" t="s">
        <v>72</v>
      </c>
      <c r="J145" s="2">
        <v>85</v>
      </c>
      <c r="K145" s="2">
        <v>170</v>
      </c>
      <c r="L145" s="2" t="s">
        <v>73</v>
      </c>
      <c r="M145" s="9"/>
      <c r="N145" s="4" t="s">
        <v>76</v>
      </c>
      <c r="O145" s="18"/>
      <c r="P145" s="4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4"/>
      <c r="AD145" s="9"/>
      <c r="AE145" s="9"/>
      <c r="AF145" s="9"/>
      <c r="AG145" s="9"/>
      <c r="AH145" s="9"/>
      <c r="AI145" s="9"/>
      <c r="AJ145" s="4"/>
      <c r="AK145" s="9"/>
      <c r="AL145" s="4"/>
      <c r="AM145" s="9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>
        <f t="shared" si="2"/>
        <v>0</v>
      </c>
      <c r="AZ145" s="4">
        <f>J144*AY145</f>
        <v>0</v>
      </c>
      <c r="BA145" s="13"/>
    </row>
    <row r="146" spans="1:53" ht="20.100000000000001" customHeight="1" x14ac:dyDescent="0.25">
      <c r="A146" s="1" t="s">
        <v>65</v>
      </c>
      <c r="B146" s="1" t="s">
        <v>124</v>
      </c>
      <c r="C146" s="1" t="s">
        <v>67</v>
      </c>
      <c r="D146" s="1" t="s">
        <v>68</v>
      </c>
      <c r="E146" s="15"/>
      <c r="F146" s="5" t="s">
        <v>228</v>
      </c>
      <c r="G146" s="7" t="s">
        <v>202</v>
      </c>
      <c r="H146" s="7" t="s">
        <v>229</v>
      </c>
      <c r="I146" s="1" t="s">
        <v>72</v>
      </c>
      <c r="J146" s="1">
        <v>85</v>
      </c>
      <c r="K146" s="1">
        <v>170</v>
      </c>
      <c r="L146" s="1" t="s">
        <v>179</v>
      </c>
      <c r="M146" s="3" t="s">
        <v>74</v>
      </c>
      <c r="N146" s="3" t="s">
        <v>75</v>
      </c>
      <c r="O146" s="17" t="s">
        <v>2</v>
      </c>
      <c r="P146" s="3"/>
      <c r="Q146" s="3"/>
      <c r="R146" s="3">
        <v>3</v>
      </c>
      <c r="S146" s="3">
        <v>5</v>
      </c>
      <c r="T146" s="3">
        <v>4</v>
      </c>
      <c r="U146" s="3">
        <v>9</v>
      </c>
      <c r="V146" s="3">
        <v>5</v>
      </c>
      <c r="W146" s="3">
        <v>7</v>
      </c>
      <c r="X146" s="3">
        <v>9</v>
      </c>
      <c r="Y146" s="3">
        <v>9</v>
      </c>
      <c r="Z146" s="3">
        <v>10</v>
      </c>
      <c r="AA146" s="3">
        <v>10</v>
      </c>
      <c r="AB146" s="3">
        <v>9</v>
      </c>
      <c r="AC146" s="3"/>
      <c r="AD146" s="3">
        <v>15</v>
      </c>
      <c r="AE146" s="3">
        <v>7</v>
      </c>
      <c r="AF146" s="3">
        <v>6</v>
      </c>
      <c r="AG146" s="3">
        <v>12</v>
      </c>
      <c r="AH146" s="3">
        <v>9</v>
      </c>
      <c r="AI146" s="3">
        <v>4</v>
      </c>
      <c r="AJ146" s="3"/>
      <c r="AK146" s="3">
        <v>10</v>
      </c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>
        <f t="shared" si="2"/>
        <v>143</v>
      </c>
      <c r="AZ146" s="3"/>
      <c r="BA146" s="13"/>
    </row>
    <row r="147" spans="1:53" ht="39.950000000000003" customHeight="1" x14ac:dyDescent="0.25">
      <c r="A147" s="2" t="s">
        <v>65</v>
      </c>
      <c r="B147" s="2" t="s">
        <v>124</v>
      </c>
      <c r="C147" s="2" t="s">
        <v>67</v>
      </c>
      <c r="D147" s="2" t="s">
        <v>68</v>
      </c>
      <c r="E147" s="16"/>
      <c r="F147" s="6" t="s">
        <v>228</v>
      </c>
      <c r="G147" s="8" t="s">
        <v>202</v>
      </c>
      <c r="H147" s="8" t="s">
        <v>229</v>
      </c>
      <c r="I147" s="2" t="s">
        <v>72</v>
      </c>
      <c r="J147" s="2">
        <v>85</v>
      </c>
      <c r="K147" s="2">
        <v>170</v>
      </c>
      <c r="L147" s="2" t="s">
        <v>179</v>
      </c>
      <c r="M147" s="9"/>
      <c r="N147" s="4" t="s">
        <v>76</v>
      </c>
      <c r="O147" s="18"/>
      <c r="P147" s="4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4"/>
      <c r="AD147" s="9"/>
      <c r="AE147" s="9"/>
      <c r="AF147" s="9"/>
      <c r="AG147" s="9"/>
      <c r="AH147" s="9"/>
      <c r="AI147" s="9"/>
      <c r="AJ147" s="4"/>
      <c r="AK147" s="9"/>
      <c r="AL147" s="4"/>
      <c r="AM147" s="9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>
        <f t="shared" si="2"/>
        <v>0</v>
      </c>
      <c r="AZ147" s="4">
        <f>J146*AY147</f>
        <v>0</v>
      </c>
      <c r="BA147" s="13"/>
    </row>
    <row r="148" spans="1:53" ht="20.100000000000001" customHeight="1" x14ac:dyDescent="0.25">
      <c r="A148" s="1" t="s">
        <v>65</v>
      </c>
      <c r="B148" s="1" t="s">
        <v>124</v>
      </c>
      <c r="C148" s="1" t="s">
        <v>67</v>
      </c>
      <c r="D148" s="1" t="s">
        <v>68</v>
      </c>
      <c r="E148" s="15"/>
      <c r="F148" s="5" t="s">
        <v>230</v>
      </c>
      <c r="G148" s="7" t="s">
        <v>202</v>
      </c>
      <c r="H148" s="7" t="s">
        <v>231</v>
      </c>
      <c r="I148" s="1" t="s">
        <v>72</v>
      </c>
      <c r="J148" s="1">
        <v>85</v>
      </c>
      <c r="K148" s="1">
        <v>170</v>
      </c>
      <c r="L148" s="1" t="s">
        <v>179</v>
      </c>
      <c r="M148" s="3" t="s">
        <v>74</v>
      </c>
      <c r="N148" s="3" t="s">
        <v>75</v>
      </c>
      <c r="O148" s="17" t="s">
        <v>2</v>
      </c>
      <c r="P148" s="3"/>
      <c r="Q148" s="3"/>
      <c r="R148" s="3">
        <v>6</v>
      </c>
      <c r="S148" s="3">
        <v>1</v>
      </c>
      <c r="T148" s="3">
        <v>2</v>
      </c>
      <c r="U148" s="3">
        <v>5</v>
      </c>
      <c r="V148" s="3">
        <v>1</v>
      </c>
      <c r="W148" s="3">
        <v>6</v>
      </c>
      <c r="X148" s="3">
        <v>8</v>
      </c>
      <c r="Y148" s="3">
        <v>2</v>
      </c>
      <c r="Z148" s="3"/>
      <c r="AA148" s="3">
        <v>4</v>
      </c>
      <c r="AB148" s="3">
        <v>8</v>
      </c>
      <c r="AC148" s="3"/>
      <c r="AD148" s="3">
        <v>6</v>
      </c>
      <c r="AE148" s="3">
        <v>13</v>
      </c>
      <c r="AF148" s="3">
        <v>4</v>
      </c>
      <c r="AG148" s="3">
        <v>8</v>
      </c>
      <c r="AH148" s="3">
        <v>5</v>
      </c>
      <c r="AI148" s="3">
        <v>5</v>
      </c>
      <c r="AJ148" s="3"/>
      <c r="AK148" s="3">
        <v>6</v>
      </c>
      <c r="AL148" s="3"/>
      <c r="AM148" s="3">
        <v>9</v>
      </c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>
        <f t="shared" si="2"/>
        <v>99</v>
      </c>
      <c r="AZ148" s="3"/>
      <c r="BA148" s="13"/>
    </row>
    <row r="149" spans="1:53" ht="39.950000000000003" customHeight="1" x14ac:dyDescent="0.25">
      <c r="A149" s="2" t="s">
        <v>65</v>
      </c>
      <c r="B149" s="2" t="s">
        <v>124</v>
      </c>
      <c r="C149" s="2" t="s">
        <v>67</v>
      </c>
      <c r="D149" s="2" t="s">
        <v>68</v>
      </c>
      <c r="E149" s="16"/>
      <c r="F149" s="6" t="s">
        <v>230</v>
      </c>
      <c r="G149" s="8" t="s">
        <v>202</v>
      </c>
      <c r="H149" s="8" t="s">
        <v>231</v>
      </c>
      <c r="I149" s="2" t="s">
        <v>72</v>
      </c>
      <c r="J149" s="2">
        <v>85</v>
      </c>
      <c r="K149" s="2">
        <v>170</v>
      </c>
      <c r="L149" s="2" t="s">
        <v>179</v>
      </c>
      <c r="M149" s="9"/>
      <c r="N149" s="4" t="s">
        <v>76</v>
      </c>
      <c r="O149" s="18"/>
      <c r="P149" s="4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4"/>
      <c r="AD149" s="9"/>
      <c r="AE149" s="9"/>
      <c r="AF149" s="9"/>
      <c r="AG149" s="9"/>
      <c r="AH149" s="9"/>
      <c r="AI149" s="9"/>
      <c r="AJ149" s="4"/>
      <c r="AK149" s="9"/>
      <c r="AL149" s="4"/>
      <c r="AM149" s="9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>
        <f t="shared" si="2"/>
        <v>0</v>
      </c>
      <c r="AZ149" s="4">
        <f>J148*AY149</f>
        <v>0</v>
      </c>
      <c r="BA149" s="13"/>
    </row>
    <row r="150" spans="1:53" ht="20.100000000000001" customHeight="1" x14ac:dyDescent="0.25">
      <c r="A150" s="1" t="s">
        <v>65</v>
      </c>
      <c r="B150" s="1" t="s">
        <v>124</v>
      </c>
      <c r="C150" s="1" t="s">
        <v>67</v>
      </c>
      <c r="D150" s="1" t="s">
        <v>68</v>
      </c>
      <c r="E150" s="15"/>
      <c r="F150" s="5" t="s">
        <v>232</v>
      </c>
      <c r="G150" s="7" t="s">
        <v>214</v>
      </c>
      <c r="H150" s="7" t="s">
        <v>233</v>
      </c>
      <c r="I150" s="1" t="s">
        <v>72</v>
      </c>
      <c r="J150" s="1">
        <v>85</v>
      </c>
      <c r="K150" s="1">
        <v>170</v>
      </c>
      <c r="L150" s="1" t="s">
        <v>142</v>
      </c>
      <c r="M150" s="3" t="s">
        <v>74</v>
      </c>
      <c r="N150" s="3" t="s">
        <v>75</v>
      </c>
      <c r="O150" s="17" t="s">
        <v>2</v>
      </c>
      <c r="P150" s="3"/>
      <c r="Q150" s="3">
        <v>5</v>
      </c>
      <c r="R150" s="3"/>
      <c r="S150" s="3"/>
      <c r="T150" s="3">
        <v>1</v>
      </c>
      <c r="U150" s="3"/>
      <c r="V150" s="3"/>
      <c r="W150" s="3"/>
      <c r="X150" s="3">
        <v>4</v>
      </c>
      <c r="Y150" s="3">
        <v>2</v>
      </c>
      <c r="Z150" s="3">
        <v>3</v>
      </c>
      <c r="AA150" s="3">
        <v>5</v>
      </c>
      <c r="AB150" s="3">
        <v>5</v>
      </c>
      <c r="AC150" s="3"/>
      <c r="AD150" s="3">
        <v>4</v>
      </c>
      <c r="AE150" s="3">
        <v>6</v>
      </c>
      <c r="AF150" s="3">
        <v>5</v>
      </c>
      <c r="AG150" s="3">
        <v>4</v>
      </c>
      <c r="AH150" s="3">
        <v>2</v>
      </c>
      <c r="AI150" s="3">
        <v>4</v>
      </c>
      <c r="AJ150" s="3"/>
      <c r="AK150" s="3">
        <v>9</v>
      </c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>
        <f t="shared" si="2"/>
        <v>59</v>
      </c>
      <c r="AZ150" s="3"/>
      <c r="BA150" s="13"/>
    </row>
    <row r="151" spans="1:53" ht="39.950000000000003" customHeight="1" x14ac:dyDescent="0.25">
      <c r="A151" s="2" t="s">
        <v>65</v>
      </c>
      <c r="B151" s="2" t="s">
        <v>124</v>
      </c>
      <c r="C151" s="2" t="s">
        <v>67</v>
      </c>
      <c r="D151" s="2" t="s">
        <v>68</v>
      </c>
      <c r="E151" s="16"/>
      <c r="F151" s="6" t="s">
        <v>232</v>
      </c>
      <c r="G151" s="8" t="s">
        <v>214</v>
      </c>
      <c r="H151" s="8" t="s">
        <v>233</v>
      </c>
      <c r="I151" s="2" t="s">
        <v>72</v>
      </c>
      <c r="J151" s="2">
        <v>85</v>
      </c>
      <c r="K151" s="2">
        <v>170</v>
      </c>
      <c r="L151" s="2" t="s">
        <v>142</v>
      </c>
      <c r="M151" s="9"/>
      <c r="N151" s="4" t="s">
        <v>76</v>
      </c>
      <c r="O151" s="18"/>
      <c r="P151" s="4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4"/>
      <c r="AD151" s="9"/>
      <c r="AE151" s="9"/>
      <c r="AF151" s="9"/>
      <c r="AG151" s="9"/>
      <c r="AH151" s="9"/>
      <c r="AI151" s="9"/>
      <c r="AJ151" s="4"/>
      <c r="AK151" s="9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>
        <f t="shared" si="2"/>
        <v>0</v>
      </c>
      <c r="AZ151" s="4">
        <f>J150*AY151</f>
        <v>0</v>
      </c>
      <c r="BA151" s="13"/>
    </row>
    <row r="152" spans="1:53" ht="20.100000000000001" customHeight="1" x14ac:dyDescent="0.25">
      <c r="A152" s="1" t="s">
        <v>65</v>
      </c>
      <c r="B152" s="1" t="s">
        <v>124</v>
      </c>
      <c r="C152" s="1" t="s">
        <v>67</v>
      </c>
      <c r="D152" s="1" t="s">
        <v>68</v>
      </c>
      <c r="E152" s="15"/>
      <c r="F152" s="5" t="s">
        <v>234</v>
      </c>
      <c r="G152" s="7" t="s">
        <v>214</v>
      </c>
      <c r="H152" s="7" t="s">
        <v>235</v>
      </c>
      <c r="I152" s="1" t="s">
        <v>72</v>
      </c>
      <c r="J152" s="1">
        <v>85</v>
      </c>
      <c r="K152" s="1">
        <v>170</v>
      </c>
      <c r="L152" s="1" t="s">
        <v>142</v>
      </c>
      <c r="M152" s="3" t="s">
        <v>74</v>
      </c>
      <c r="N152" s="3" t="s">
        <v>75</v>
      </c>
      <c r="O152" s="17" t="s">
        <v>2</v>
      </c>
      <c r="P152" s="3"/>
      <c r="Q152" s="3">
        <v>10</v>
      </c>
      <c r="R152" s="3">
        <v>10</v>
      </c>
      <c r="S152" s="3">
        <v>3</v>
      </c>
      <c r="T152" s="3"/>
      <c r="U152" s="3">
        <v>2</v>
      </c>
      <c r="V152" s="3">
        <v>6</v>
      </c>
      <c r="W152" s="3">
        <v>2</v>
      </c>
      <c r="X152" s="3">
        <v>3</v>
      </c>
      <c r="Y152" s="3">
        <v>4</v>
      </c>
      <c r="Z152" s="3">
        <v>8</v>
      </c>
      <c r="AA152" s="3">
        <v>1</v>
      </c>
      <c r="AB152" s="3">
        <v>4</v>
      </c>
      <c r="AC152" s="3"/>
      <c r="AD152" s="3">
        <v>1</v>
      </c>
      <c r="AE152" s="3">
        <v>3</v>
      </c>
      <c r="AF152" s="3">
        <v>1</v>
      </c>
      <c r="AG152" s="3">
        <v>3</v>
      </c>
      <c r="AH152" s="3">
        <v>5</v>
      </c>
      <c r="AI152" s="3">
        <v>2</v>
      </c>
      <c r="AJ152" s="3"/>
      <c r="AK152" s="3">
        <v>5</v>
      </c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>
        <f t="shared" si="2"/>
        <v>73</v>
      </c>
      <c r="AZ152" s="3"/>
      <c r="BA152" s="13"/>
    </row>
    <row r="153" spans="1:53" ht="39.950000000000003" customHeight="1" x14ac:dyDescent="0.25">
      <c r="A153" s="2" t="s">
        <v>65</v>
      </c>
      <c r="B153" s="2" t="s">
        <v>124</v>
      </c>
      <c r="C153" s="2" t="s">
        <v>67</v>
      </c>
      <c r="D153" s="2" t="s">
        <v>68</v>
      </c>
      <c r="E153" s="16"/>
      <c r="F153" s="6" t="s">
        <v>234</v>
      </c>
      <c r="G153" s="8" t="s">
        <v>214</v>
      </c>
      <c r="H153" s="8" t="s">
        <v>235</v>
      </c>
      <c r="I153" s="2" t="s">
        <v>72</v>
      </c>
      <c r="J153" s="2">
        <v>85</v>
      </c>
      <c r="K153" s="2">
        <v>170</v>
      </c>
      <c r="L153" s="2" t="s">
        <v>142</v>
      </c>
      <c r="M153" s="9"/>
      <c r="N153" s="4" t="s">
        <v>76</v>
      </c>
      <c r="O153" s="18"/>
      <c r="P153" s="4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4"/>
      <c r="AD153" s="9"/>
      <c r="AE153" s="9"/>
      <c r="AF153" s="9"/>
      <c r="AG153" s="9"/>
      <c r="AH153" s="9"/>
      <c r="AI153" s="9"/>
      <c r="AJ153" s="4"/>
      <c r="AK153" s="9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>
        <f t="shared" si="2"/>
        <v>0</v>
      </c>
      <c r="AZ153" s="4">
        <f>J152*AY153</f>
        <v>0</v>
      </c>
      <c r="BA153" s="13"/>
    </row>
    <row r="154" spans="1:53" ht="20.100000000000001" customHeight="1" x14ac:dyDescent="0.25">
      <c r="A154" s="1" t="s">
        <v>65</v>
      </c>
      <c r="B154" s="1" t="s">
        <v>124</v>
      </c>
      <c r="C154" s="1" t="s">
        <v>67</v>
      </c>
      <c r="D154" s="1" t="s">
        <v>68</v>
      </c>
      <c r="E154" s="15"/>
      <c r="F154" s="5" t="s">
        <v>236</v>
      </c>
      <c r="G154" s="7" t="s">
        <v>214</v>
      </c>
      <c r="H154" s="7" t="s">
        <v>71</v>
      </c>
      <c r="I154" s="1" t="s">
        <v>72</v>
      </c>
      <c r="J154" s="1">
        <v>85</v>
      </c>
      <c r="K154" s="1">
        <v>170</v>
      </c>
      <c r="L154" s="1" t="s">
        <v>179</v>
      </c>
      <c r="M154" s="3" t="s">
        <v>74</v>
      </c>
      <c r="N154" s="3" t="s">
        <v>75</v>
      </c>
      <c r="O154" s="17" t="s">
        <v>2</v>
      </c>
      <c r="P154" s="3"/>
      <c r="Q154" s="3"/>
      <c r="R154" s="3">
        <v>7</v>
      </c>
      <c r="S154" s="3">
        <v>7</v>
      </c>
      <c r="T154" s="3">
        <v>13</v>
      </c>
      <c r="U154" s="3">
        <v>14</v>
      </c>
      <c r="V154" s="3">
        <v>17</v>
      </c>
      <c r="W154" s="3">
        <v>21</v>
      </c>
      <c r="X154" s="3">
        <v>9</v>
      </c>
      <c r="Y154" s="3"/>
      <c r="Z154" s="3"/>
      <c r="AA154" s="3"/>
      <c r="AB154" s="3">
        <v>1</v>
      </c>
      <c r="AC154" s="3"/>
      <c r="AD154" s="3"/>
      <c r="AE154" s="3"/>
      <c r="AF154" s="3"/>
      <c r="AG154" s="3">
        <v>1</v>
      </c>
      <c r="AH154" s="3">
        <v>1</v>
      </c>
      <c r="AI154" s="3">
        <v>5</v>
      </c>
      <c r="AJ154" s="3"/>
      <c r="AK154" s="3">
        <v>2</v>
      </c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>
        <f t="shared" si="2"/>
        <v>98</v>
      </c>
      <c r="AZ154" s="3"/>
      <c r="BA154" s="13"/>
    </row>
    <row r="155" spans="1:53" ht="39.950000000000003" customHeight="1" x14ac:dyDescent="0.25">
      <c r="A155" s="2" t="s">
        <v>65</v>
      </c>
      <c r="B155" s="2" t="s">
        <v>124</v>
      </c>
      <c r="C155" s="2" t="s">
        <v>67</v>
      </c>
      <c r="D155" s="2" t="s">
        <v>68</v>
      </c>
      <c r="E155" s="16"/>
      <c r="F155" s="6" t="s">
        <v>236</v>
      </c>
      <c r="G155" s="8" t="s">
        <v>214</v>
      </c>
      <c r="H155" s="8" t="s">
        <v>71</v>
      </c>
      <c r="I155" s="2" t="s">
        <v>72</v>
      </c>
      <c r="J155" s="2">
        <v>85</v>
      </c>
      <c r="K155" s="2">
        <v>170</v>
      </c>
      <c r="L155" s="2" t="s">
        <v>179</v>
      </c>
      <c r="M155" s="9"/>
      <c r="N155" s="4" t="s">
        <v>76</v>
      </c>
      <c r="O155" s="18"/>
      <c r="P155" s="4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4"/>
      <c r="AD155" s="9"/>
      <c r="AE155" s="9"/>
      <c r="AF155" s="9"/>
      <c r="AG155" s="9"/>
      <c r="AH155" s="9"/>
      <c r="AI155" s="9"/>
      <c r="AJ155" s="4"/>
      <c r="AK155" s="9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>
        <f t="shared" si="2"/>
        <v>0</v>
      </c>
      <c r="AZ155" s="4">
        <f>J154*AY155</f>
        <v>0</v>
      </c>
      <c r="BA155" s="13"/>
    </row>
    <row r="156" spans="1:53" ht="20.100000000000001" customHeight="1" x14ac:dyDescent="0.25">
      <c r="A156" s="1" t="s">
        <v>65</v>
      </c>
      <c r="B156" s="1" t="s">
        <v>124</v>
      </c>
      <c r="C156" s="1" t="s">
        <v>67</v>
      </c>
      <c r="D156" s="1" t="s">
        <v>68</v>
      </c>
      <c r="E156" s="15"/>
      <c r="F156" s="5" t="s">
        <v>237</v>
      </c>
      <c r="G156" s="7" t="s">
        <v>214</v>
      </c>
      <c r="H156" s="7" t="s">
        <v>238</v>
      </c>
      <c r="I156" s="1" t="s">
        <v>72</v>
      </c>
      <c r="J156" s="1">
        <v>85</v>
      </c>
      <c r="K156" s="1">
        <v>170</v>
      </c>
      <c r="L156" s="1" t="s">
        <v>179</v>
      </c>
      <c r="M156" s="3" t="s">
        <v>74</v>
      </c>
      <c r="N156" s="3" t="s">
        <v>75</v>
      </c>
      <c r="O156" s="17" t="s">
        <v>2</v>
      </c>
      <c r="P156" s="3"/>
      <c r="Q156" s="3"/>
      <c r="R156" s="3">
        <v>5</v>
      </c>
      <c r="S156" s="3">
        <v>4</v>
      </c>
      <c r="T156" s="3">
        <v>1</v>
      </c>
      <c r="U156" s="3">
        <v>1</v>
      </c>
      <c r="V156" s="3">
        <v>1</v>
      </c>
      <c r="W156" s="3">
        <v>2</v>
      </c>
      <c r="X156" s="3">
        <v>3</v>
      </c>
      <c r="Y156" s="3">
        <v>2</v>
      </c>
      <c r="Z156" s="3"/>
      <c r="AA156" s="3">
        <v>1</v>
      </c>
      <c r="AB156" s="3">
        <v>1</v>
      </c>
      <c r="AC156" s="3"/>
      <c r="AD156" s="3">
        <v>1</v>
      </c>
      <c r="AE156" s="3"/>
      <c r="AF156" s="3">
        <v>1</v>
      </c>
      <c r="AG156" s="3">
        <v>7</v>
      </c>
      <c r="AH156" s="3">
        <v>3</v>
      </c>
      <c r="AI156" s="3"/>
      <c r="AJ156" s="3"/>
      <c r="AK156" s="3">
        <v>2</v>
      </c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>
        <f t="shared" si="2"/>
        <v>35</v>
      </c>
      <c r="AZ156" s="3"/>
      <c r="BA156" s="13"/>
    </row>
    <row r="157" spans="1:53" ht="39.950000000000003" customHeight="1" x14ac:dyDescent="0.25">
      <c r="A157" s="2" t="s">
        <v>65</v>
      </c>
      <c r="B157" s="2" t="s">
        <v>124</v>
      </c>
      <c r="C157" s="2" t="s">
        <v>67</v>
      </c>
      <c r="D157" s="2" t="s">
        <v>68</v>
      </c>
      <c r="E157" s="16"/>
      <c r="F157" s="6" t="s">
        <v>237</v>
      </c>
      <c r="G157" s="8" t="s">
        <v>214</v>
      </c>
      <c r="H157" s="8" t="s">
        <v>238</v>
      </c>
      <c r="I157" s="2" t="s">
        <v>72</v>
      </c>
      <c r="J157" s="2">
        <v>85</v>
      </c>
      <c r="K157" s="2">
        <v>170</v>
      </c>
      <c r="L157" s="2" t="s">
        <v>179</v>
      </c>
      <c r="M157" s="9"/>
      <c r="N157" s="4" t="s">
        <v>76</v>
      </c>
      <c r="O157" s="18"/>
      <c r="P157" s="4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4"/>
      <c r="AD157" s="9"/>
      <c r="AE157" s="9"/>
      <c r="AF157" s="9"/>
      <c r="AG157" s="9"/>
      <c r="AH157" s="9"/>
      <c r="AI157" s="9"/>
      <c r="AJ157" s="4"/>
      <c r="AK157" s="9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>
        <f t="shared" si="2"/>
        <v>0</v>
      </c>
      <c r="AZ157" s="4">
        <f>J156*AY157</f>
        <v>0</v>
      </c>
      <c r="BA157" s="13"/>
    </row>
    <row r="158" spans="1:53" ht="20.100000000000001" customHeight="1" x14ac:dyDescent="0.25">
      <c r="A158" s="1" t="s">
        <v>65</v>
      </c>
      <c r="B158" s="1" t="s">
        <v>124</v>
      </c>
      <c r="C158" s="1" t="s">
        <v>67</v>
      </c>
      <c r="D158" s="1" t="s">
        <v>68</v>
      </c>
      <c r="E158" s="15"/>
      <c r="F158" s="5" t="s">
        <v>239</v>
      </c>
      <c r="G158" s="7" t="s">
        <v>214</v>
      </c>
      <c r="H158" s="7" t="s">
        <v>240</v>
      </c>
      <c r="I158" s="1" t="s">
        <v>72</v>
      </c>
      <c r="J158" s="1">
        <v>85</v>
      </c>
      <c r="K158" s="1">
        <v>170</v>
      </c>
      <c r="L158" s="1" t="s">
        <v>179</v>
      </c>
      <c r="M158" s="3" t="s">
        <v>74</v>
      </c>
      <c r="N158" s="3" t="s">
        <v>75</v>
      </c>
      <c r="O158" s="17" t="s">
        <v>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>
        <v>1</v>
      </c>
      <c r="AC158" s="3"/>
      <c r="AD158" s="3"/>
      <c r="AE158" s="3"/>
      <c r="AF158" s="3">
        <v>2</v>
      </c>
      <c r="AG158" s="3"/>
      <c r="AH158" s="3"/>
      <c r="AI158" s="3"/>
      <c r="AJ158" s="3"/>
      <c r="AK158" s="3">
        <v>4</v>
      </c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>
        <f t="shared" si="2"/>
        <v>7</v>
      </c>
      <c r="AZ158" s="3"/>
      <c r="BA158" s="13"/>
    </row>
    <row r="159" spans="1:53" ht="39.950000000000003" customHeight="1" x14ac:dyDescent="0.25">
      <c r="A159" s="2" t="s">
        <v>65</v>
      </c>
      <c r="B159" s="2" t="s">
        <v>124</v>
      </c>
      <c r="C159" s="2" t="s">
        <v>67</v>
      </c>
      <c r="D159" s="2" t="s">
        <v>68</v>
      </c>
      <c r="E159" s="16"/>
      <c r="F159" s="6" t="s">
        <v>239</v>
      </c>
      <c r="G159" s="8" t="s">
        <v>214</v>
      </c>
      <c r="H159" s="8" t="s">
        <v>240</v>
      </c>
      <c r="I159" s="2" t="s">
        <v>72</v>
      </c>
      <c r="J159" s="2">
        <v>85</v>
      </c>
      <c r="K159" s="2">
        <v>170</v>
      </c>
      <c r="L159" s="2" t="s">
        <v>179</v>
      </c>
      <c r="M159" s="9"/>
      <c r="N159" s="4" t="s">
        <v>76</v>
      </c>
      <c r="O159" s="18"/>
      <c r="P159" s="4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4"/>
      <c r="AD159" s="9"/>
      <c r="AE159" s="9"/>
      <c r="AF159" s="9"/>
      <c r="AG159" s="9"/>
      <c r="AH159" s="9"/>
      <c r="AI159" s="9"/>
      <c r="AJ159" s="4"/>
      <c r="AK159" s="9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>
        <f t="shared" si="2"/>
        <v>0</v>
      </c>
      <c r="AZ159" s="4">
        <f>J158*AY159</f>
        <v>0</v>
      </c>
      <c r="BA159" s="13"/>
    </row>
    <row r="160" spans="1:53" ht="20.100000000000001" customHeight="1" x14ac:dyDescent="0.25">
      <c r="A160" s="1" t="s">
        <v>65</v>
      </c>
      <c r="B160" s="1" t="s">
        <v>124</v>
      </c>
      <c r="C160" s="1" t="s">
        <v>67</v>
      </c>
      <c r="D160" s="1" t="s">
        <v>68</v>
      </c>
      <c r="E160" s="15"/>
      <c r="F160" s="5" t="s">
        <v>241</v>
      </c>
      <c r="G160" s="7" t="s">
        <v>242</v>
      </c>
      <c r="H160" s="7" t="s">
        <v>243</v>
      </c>
      <c r="I160" s="1" t="s">
        <v>72</v>
      </c>
      <c r="J160" s="1">
        <v>80</v>
      </c>
      <c r="K160" s="1">
        <v>160</v>
      </c>
      <c r="L160" s="1" t="s">
        <v>73</v>
      </c>
      <c r="M160" s="3" t="s">
        <v>74</v>
      </c>
      <c r="N160" s="3" t="s">
        <v>75</v>
      </c>
      <c r="O160" s="17" t="s">
        <v>2</v>
      </c>
      <c r="P160" s="3"/>
      <c r="Q160" s="3"/>
      <c r="R160" s="3"/>
      <c r="S160" s="3"/>
      <c r="T160" s="3">
        <v>1</v>
      </c>
      <c r="U160" s="3">
        <v>1</v>
      </c>
      <c r="V160" s="3">
        <v>1</v>
      </c>
      <c r="W160" s="3"/>
      <c r="X160" s="3"/>
      <c r="Y160" s="3">
        <v>5</v>
      </c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>
        <f t="shared" si="2"/>
        <v>8</v>
      </c>
      <c r="AZ160" s="3"/>
      <c r="BA160" s="13"/>
    </row>
    <row r="161" spans="1:53" ht="39.950000000000003" customHeight="1" x14ac:dyDescent="0.25">
      <c r="A161" s="2" t="s">
        <v>65</v>
      </c>
      <c r="B161" s="2" t="s">
        <v>124</v>
      </c>
      <c r="C161" s="2" t="s">
        <v>67</v>
      </c>
      <c r="D161" s="2" t="s">
        <v>68</v>
      </c>
      <c r="E161" s="16"/>
      <c r="F161" s="6" t="s">
        <v>241</v>
      </c>
      <c r="G161" s="8" t="s">
        <v>242</v>
      </c>
      <c r="H161" s="8" t="s">
        <v>243</v>
      </c>
      <c r="I161" s="2" t="s">
        <v>72</v>
      </c>
      <c r="J161" s="2">
        <v>80</v>
      </c>
      <c r="K161" s="2">
        <v>160</v>
      </c>
      <c r="L161" s="2" t="s">
        <v>73</v>
      </c>
      <c r="M161" s="9"/>
      <c r="N161" s="4" t="s">
        <v>76</v>
      </c>
      <c r="O161" s="18"/>
      <c r="P161" s="4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4"/>
      <c r="AD161" s="9"/>
      <c r="AE161" s="9"/>
      <c r="AF161" s="9"/>
      <c r="AG161" s="9"/>
      <c r="AH161" s="9"/>
      <c r="AI161" s="9"/>
      <c r="AJ161" s="4"/>
      <c r="AK161" s="9"/>
      <c r="AL161" s="4"/>
      <c r="AM161" s="9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>
        <f t="shared" si="2"/>
        <v>0</v>
      </c>
      <c r="AZ161" s="4">
        <f>J160*AY161</f>
        <v>0</v>
      </c>
      <c r="BA161" s="13"/>
    </row>
    <row r="162" spans="1:53" ht="20.100000000000001" customHeight="1" x14ac:dyDescent="0.25">
      <c r="A162" s="1" t="s">
        <v>65</v>
      </c>
      <c r="B162" s="1" t="s">
        <v>124</v>
      </c>
      <c r="C162" s="1" t="s">
        <v>67</v>
      </c>
      <c r="D162" s="1" t="s">
        <v>68</v>
      </c>
      <c r="E162" s="15"/>
      <c r="F162" s="5" t="s">
        <v>244</v>
      </c>
      <c r="G162" s="7" t="s">
        <v>245</v>
      </c>
      <c r="H162" s="7" t="s">
        <v>116</v>
      </c>
      <c r="I162" s="1" t="s">
        <v>72</v>
      </c>
      <c r="J162" s="1">
        <v>80</v>
      </c>
      <c r="K162" s="1">
        <v>160</v>
      </c>
      <c r="L162" s="1" t="s">
        <v>73</v>
      </c>
      <c r="M162" s="3" t="s">
        <v>74</v>
      </c>
      <c r="N162" s="3" t="s">
        <v>75</v>
      </c>
      <c r="O162" s="17" t="s">
        <v>2</v>
      </c>
      <c r="P162" s="3"/>
      <c r="Q162" s="3"/>
      <c r="R162" s="3">
        <v>25</v>
      </c>
      <c r="S162" s="3">
        <v>18</v>
      </c>
      <c r="T162" s="3">
        <v>61</v>
      </c>
      <c r="U162" s="3">
        <v>57</v>
      </c>
      <c r="V162" s="3">
        <v>84</v>
      </c>
      <c r="W162" s="3">
        <v>30</v>
      </c>
      <c r="X162" s="3">
        <v>1</v>
      </c>
      <c r="Y162" s="3">
        <v>1</v>
      </c>
      <c r="Z162" s="3"/>
      <c r="AA162" s="3"/>
      <c r="AB162" s="3"/>
      <c r="AC162" s="3"/>
      <c r="AD162" s="3"/>
      <c r="AE162" s="3">
        <v>1</v>
      </c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>
        <f t="shared" si="2"/>
        <v>278</v>
      </c>
      <c r="AZ162" s="3"/>
      <c r="BA162" s="13"/>
    </row>
    <row r="163" spans="1:53" ht="39.950000000000003" customHeight="1" x14ac:dyDescent="0.25">
      <c r="A163" s="2" t="s">
        <v>65</v>
      </c>
      <c r="B163" s="2" t="s">
        <v>124</v>
      </c>
      <c r="C163" s="2" t="s">
        <v>67</v>
      </c>
      <c r="D163" s="2" t="s">
        <v>68</v>
      </c>
      <c r="E163" s="16"/>
      <c r="F163" s="6" t="s">
        <v>244</v>
      </c>
      <c r="G163" s="8" t="s">
        <v>245</v>
      </c>
      <c r="H163" s="8" t="s">
        <v>116</v>
      </c>
      <c r="I163" s="2" t="s">
        <v>72</v>
      </c>
      <c r="J163" s="2">
        <v>80</v>
      </c>
      <c r="K163" s="2">
        <v>160</v>
      </c>
      <c r="L163" s="2" t="s">
        <v>73</v>
      </c>
      <c r="M163" s="9"/>
      <c r="N163" s="4" t="s">
        <v>76</v>
      </c>
      <c r="O163" s="18"/>
      <c r="P163" s="4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4"/>
      <c r="AD163" s="9"/>
      <c r="AE163" s="9"/>
      <c r="AF163" s="9"/>
      <c r="AG163" s="9"/>
      <c r="AH163" s="9"/>
      <c r="AI163" s="9"/>
      <c r="AJ163" s="4"/>
      <c r="AK163" s="9"/>
      <c r="AL163" s="4"/>
      <c r="AM163" s="9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>
        <f t="shared" si="2"/>
        <v>0</v>
      </c>
      <c r="AZ163" s="4">
        <f>J162*AY163</f>
        <v>0</v>
      </c>
      <c r="BA163" s="13"/>
    </row>
    <row r="164" spans="1:53" ht="20.100000000000001" customHeight="1" x14ac:dyDescent="0.25">
      <c r="A164" s="1" t="s">
        <v>65</v>
      </c>
      <c r="B164" s="1" t="s">
        <v>124</v>
      </c>
      <c r="C164" s="1" t="s">
        <v>67</v>
      </c>
      <c r="D164" s="1" t="s">
        <v>68</v>
      </c>
      <c r="E164" s="15"/>
      <c r="F164" s="5" t="s">
        <v>246</v>
      </c>
      <c r="G164" s="7" t="s">
        <v>245</v>
      </c>
      <c r="H164" s="7" t="s">
        <v>247</v>
      </c>
      <c r="I164" s="1" t="s">
        <v>72</v>
      </c>
      <c r="J164" s="1">
        <v>80</v>
      </c>
      <c r="K164" s="1">
        <v>160</v>
      </c>
      <c r="L164" s="1" t="s">
        <v>73</v>
      </c>
      <c r="M164" s="3" t="s">
        <v>74</v>
      </c>
      <c r="N164" s="3" t="s">
        <v>75</v>
      </c>
      <c r="O164" s="17" t="s">
        <v>2</v>
      </c>
      <c r="P164" s="3"/>
      <c r="Q164" s="3">
        <v>14</v>
      </c>
      <c r="R164" s="3">
        <v>8</v>
      </c>
      <c r="S164" s="3"/>
      <c r="T164" s="3">
        <v>1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>
        <f t="shared" si="2"/>
        <v>23</v>
      </c>
      <c r="AZ164" s="3"/>
      <c r="BA164" s="13"/>
    </row>
    <row r="165" spans="1:53" ht="39.950000000000003" customHeight="1" x14ac:dyDescent="0.25">
      <c r="A165" s="2" t="s">
        <v>65</v>
      </c>
      <c r="B165" s="2" t="s">
        <v>124</v>
      </c>
      <c r="C165" s="2" t="s">
        <v>67</v>
      </c>
      <c r="D165" s="2" t="s">
        <v>68</v>
      </c>
      <c r="E165" s="16"/>
      <c r="F165" s="6" t="s">
        <v>246</v>
      </c>
      <c r="G165" s="8" t="s">
        <v>245</v>
      </c>
      <c r="H165" s="8" t="s">
        <v>247</v>
      </c>
      <c r="I165" s="2" t="s">
        <v>72</v>
      </c>
      <c r="J165" s="2">
        <v>80</v>
      </c>
      <c r="K165" s="2">
        <v>160</v>
      </c>
      <c r="L165" s="2" t="s">
        <v>73</v>
      </c>
      <c r="M165" s="9"/>
      <c r="N165" s="4" t="s">
        <v>76</v>
      </c>
      <c r="O165" s="18"/>
      <c r="P165" s="4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4"/>
      <c r="AD165" s="9"/>
      <c r="AE165" s="9"/>
      <c r="AF165" s="9"/>
      <c r="AG165" s="9"/>
      <c r="AH165" s="9"/>
      <c r="AI165" s="9"/>
      <c r="AJ165" s="4"/>
      <c r="AK165" s="9"/>
      <c r="AL165" s="4"/>
      <c r="AM165" s="9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>
        <f t="shared" si="2"/>
        <v>0</v>
      </c>
      <c r="AZ165" s="4">
        <f>J164*AY165</f>
        <v>0</v>
      </c>
      <c r="BA165" s="13"/>
    </row>
    <row r="166" spans="1:53" ht="20.100000000000001" customHeight="1" x14ac:dyDescent="0.25">
      <c r="A166" s="1" t="s">
        <v>65</v>
      </c>
      <c r="B166" s="1" t="s">
        <v>124</v>
      </c>
      <c r="C166" s="1" t="s">
        <v>67</v>
      </c>
      <c r="D166" s="1" t="s">
        <v>68</v>
      </c>
      <c r="E166" s="15"/>
      <c r="F166" s="5" t="s">
        <v>248</v>
      </c>
      <c r="G166" s="7" t="s">
        <v>245</v>
      </c>
      <c r="H166" s="7" t="s">
        <v>249</v>
      </c>
      <c r="I166" s="1" t="s">
        <v>72</v>
      </c>
      <c r="J166" s="1">
        <v>80</v>
      </c>
      <c r="K166" s="1">
        <v>160</v>
      </c>
      <c r="L166" s="1" t="s">
        <v>179</v>
      </c>
      <c r="M166" s="3" t="s">
        <v>74</v>
      </c>
      <c r="N166" s="3" t="s">
        <v>75</v>
      </c>
      <c r="O166" s="17" t="s">
        <v>2</v>
      </c>
      <c r="P166" s="3"/>
      <c r="Q166" s="3"/>
      <c r="R166" s="3"/>
      <c r="S166" s="3">
        <v>2</v>
      </c>
      <c r="T166" s="3">
        <v>10</v>
      </c>
      <c r="U166" s="3">
        <v>8</v>
      </c>
      <c r="V166" s="3">
        <v>4</v>
      </c>
      <c r="W166" s="3">
        <v>7</v>
      </c>
      <c r="X166" s="3">
        <v>17</v>
      </c>
      <c r="Y166" s="3"/>
      <c r="Z166" s="3">
        <v>57</v>
      </c>
      <c r="AA166" s="3">
        <v>49</v>
      </c>
      <c r="AB166" s="3">
        <v>96</v>
      </c>
      <c r="AC166" s="3"/>
      <c r="AD166" s="3">
        <v>81</v>
      </c>
      <c r="AE166" s="3">
        <v>73</v>
      </c>
      <c r="AF166" s="3">
        <v>22</v>
      </c>
      <c r="AG166" s="3">
        <v>61</v>
      </c>
      <c r="AH166" s="3">
        <v>16</v>
      </c>
      <c r="AI166" s="3">
        <v>24</v>
      </c>
      <c r="AJ166" s="3"/>
      <c r="AK166" s="3">
        <v>2</v>
      </c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>
        <f t="shared" si="2"/>
        <v>529</v>
      </c>
      <c r="AZ166" s="3"/>
      <c r="BA166" s="13"/>
    </row>
    <row r="167" spans="1:53" ht="39.950000000000003" customHeight="1" x14ac:dyDescent="0.25">
      <c r="A167" s="2" t="s">
        <v>65</v>
      </c>
      <c r="B167" s="2" t="s">
        <v>124</v>
      </c>
      <c r="C167" s="2" t="s">
        <v>67</v>
      </c>
      <c r="D167" s="2" t="s">
        <v>68</v>
      </c>
      <c r="E167" s="16"/>
      <c r="F167" s="6" t="s">
        <v>248</v>
      </c>
      <c r="G167" s="8" t="s">
        <v>245</v>
      </c>
      <c r="H167" s="8" t="s">
        <v>249</v>
      </c>
      <c r="I167" s="2" t="s">
        <v>72</v>
      </c>
      <c r="J167" s="2">
        <v>80</v>
      </c>
      <c r="K167" s="2">
        <v>160</v>
      </c>
      <c r="L167" s="2" t="s">
        <v>179</v>
      </c>
      <c r="M167" s="9"/>
      <c r="N167" s="4" t="s">
        <v>76</v>
      </c>
      <c r="O167" s="18"/>
      <c r="P167" s="4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4"/>
      <c r="AD167" s="9"/>
      <c r="AE167" s="9"/>
      <c r="AF167" s="9"/>
      <c r="AG167" s="9"/>
      <c r="AH167" s="9"/>
      <c r="AI167" s="9"/>
      <c r="AJ167" s="4"/>
      <c r="AK167" s="9"/>
      <c r="AL167" s="4"/>
      <c r="AM167" s="9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>
        <f t="shared" si="2"/>
        <v>0</v>
      </c>
      <c r="AZ167" s="4">
        <f>J166*AY167</f>
        <v>0</v>
      </c>
      <c r="BA167" s="13"/>
    </row>
    <row r="168" spans="1:53" ht="20.100000000000001" customHeight="1" x14ac:dyDescent="0.25">
      <c r="A168" s="1" t="s">
        <v>65</v>
      </c>
      <c r="B168" s="1" t="s">
        <v>124</v>
      </c>
      <c r="C168" s="1" t="s">
        <v>67</v>
      </c>
      <c r="D168" s="1" t="s">
        <v>68</v>
      </c>
      <c r="E168" s="15"/>
      <c r="F168" s="5" t="s">
        <v>250</v>
      </c>
      <c r="G168" s="7" t="s">
        <v>242</v>
      </c>
      <c r="H168" s="7" t="s">
        <v>251</v>
      </c>
      <c r="I168" s="1" t="s">
        <v>72</v>
      </c>
      <c r="J168" s="1">
        <v>80</v>
      </c>
      <c r="K168" s="1">
        <v>160</v>
      </c>
      <c r="L168" s="1" t="s">
        <v>128</v>
      </c>
      <c r="M168" s="3" t="s">
        <v>74</v>
      </c>
      <c r="N168" s="3" t="s">
        <v>75</v>
      </c>
      <c r="O168" s="17" t="s">
        <v>2</v>
      </c>
      <c r="P168" s="3"/>
      <c r="Q168" s="3"/>
      <c r="R168" s="3"/>
      <c r="S168" s="3">
        <v>6</v>
      </c>
      <c r="T168" s="3">
        <v>2</v>
      </c>
      <c r="U168" s="3">
        <v>5</v>
      </c>
      <c r="V168" s="3">
        <v>5</v>
      </c>
      <c r="W168" s="3">
        <v>1</v>
      </c>
      <c r="X168" s="3">
        <v>4</v>
      </c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>
        <v>1</v>
      </c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>
        <f t="shared" si="2"/>
        <v>24</v>
      </c>
      <c r="AZ168" s="3"/>
      <c r="BA168" s="13"/>
    </row>
    <row r="169" spans="1:53" ht="39.950000000000003" customHeight="1" x14ac:dyDescent="0.25">
      <c r="A169" s="2" t="s">
        <v>65</v>
      </c>
      <c r="B169" s="2" t="s">
        <v>124</v>
      </c>
      <c r="C169" s="2" t="s">
        <v>67</v>
      </c>
      <c r="D169" s="2" t="s">
        <v>68</v>
      </c>
      <c r="E169" s="16"/>
      <c r="F169" s="6" t="s">
        <v>250</v>
      </c>
      <c r="G169" s="8" t="s">
        <v>242</v>
      </c>
      <c r="H169" s="8" t="s">
        <v>251</v>
      </c>
      <c r="I169" s="2" t="s">
        <v>72</v>
      </c>
      <c r="J169" s="2">
        <v>80</v>
      </c>
      <c r="K169" s="2">
        <v>160</v>
      </c>
      <c r="L169" s="2" t="s">
        <v>128</v>
      </c>
      <c r="M169" s="9"/>
      <c r="N169" s="4" t="s">
        <v>76</v>
      </c>
      <c r="O169" s="18"/>
      <c r="P169" s="4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4"/>
      <c r="AD169" s="9"/>
      <c r="AE169" s="9"/>
      <c r="AF169" s="9"/>
      <c r="AG169" s="9"/>
      <c r="AH169" s="9"/>
      <c r="AI169" s="9"/>
      <c r="AJ169" s="4"/>
      <c r="AK169" s="9"/>
      <c r="AL169" s="4"/>
      <c r="AM169" s="9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>
        <f t="shared" si="2"/>
        <v>0</v>
      </c>
      <c r="AZ169" s="4">
        <f>J168*AY169</f>
        <v>0</v>
      </c>
      <c r="BA169" s="13"/>
    </row>
    <row r="170" spans="1:53" ht="20.100000000000001" customHeight="1" x14ac:dyDescent="0.25">
      <c r="A170" s="1" t="s">
        <v>65</v>
      </c>
      <c r="B170" s="1" t="s">
        <v>124</v>
      </c>
      <c r="C170" s="1" t="s">
        <v>67</v>
      </c>
      <c r="D170" s="1" t="s">
        <v>68</v>
      </c>
      <c r="E170" s="15"/>
      <c r="F170" s="5" t="s">
        <v>252</v>
      </c>
      <c r="G170" s="7" t="s">
        <v>242</v>
      </c>
      <c r="H170" s="7" t="s">
        <v>253</v>
      </c>
      <c r="I170" s="1" t="s">
        <v>72</v>
      </c>
      <c r="J170" s="1">
        <v>80</v>
      </c>
      <c r="K170" s="1">
        <v>160</v>
      </c>
      <c r="L170" s="1" t="s">
        <v>128</v>
      </c>
      <c r="M170" s="3" t="s">
        <v>74</v>
      </c>
      <c r="N170" s="3" t="s">
        <v>75</v>
      </c>
      <c r="O170" s="17" t="s">
        <v>2</v>
      </c>
      <c r="P170" s="3"/>
      <c r="Q170" s="3">
        <v>6</v>
      </c>
      <c r="R170" s="3"/>
      <c r="S170" s="3">
        <v>6</v>
      </c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>
        <f t="shared" si="2"/>
        <v>12</v>
      </c>
      <c r="AZ170" s="3"/>
      <c r="BA170" s="13"/>
    </row>
    <row r="171" spans="1:53" ht="39.950000000000003" customHeight="1" x14ac:dyDescent="0.25">
      <c r="A171" s="2" t="s">
        <v>65</v>
      </c>
      <c r="B171" s="2" t="s">
        <v>124</v>
      </c>
      <c r="C171" s="2" t="s">
        <v>67</v>
      </c>
      <c r="D171" s="2" t="s">
        <v>68</v>
      </c>
      <c r="E171" s="16"/>
      <c r="F171" s="6" t="s">
        <v>252</v>
      </c>
      <c r="G171" s="8" t="s">
        <v>242</v>
      </c>
      <c r="H171" s="8" t="s">
        <v>253</v>
      </c>
      <c r="I171" s="2" t="s">
        <v>72</v>
      </c>
      <c r="J171" s="2">
        <v>80</v>
      </c>
      <c r="K171" s="2">
        <v>160</v>
      </c>
      <c r="L171" s="2" t="s">
        <v>128</v>
      </c>
      <c r="M171" s="9"/>
      <c r="N171" s="4" t="s">
        <v>76</v>
      </c>
      <c r="O171" s="18"/>
      <c r="P171" s="4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4"/>
      <c r="AD171" s="9"/>
      <c r="AE171" s="9"/>
      <c r="AF171" s="9"/>
      <c r="AG171" s="9"/>
      <c r="AH171" s="9"/>
      <c r="AI171" s="9"/>
      <c r="AJ171" s="4"/>
      <c r="AK171" s="9"/>
      <c r="AL171" s="4"/>
      <c r="AM171" s="9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>
        <f t="shared" si="2"/>
        <v>0</v>
      </c>
      <c r="AZ171" s="4">
        <f>J170*AY171</f>
        <v>0</v>
      </c>
      <c r="BA171" s="13"/>
    </row>
    <row r="172" spans="1:53" ht="20.100000000000001" customHeight="1" x14ac:dyDescent="0.25">
      <c r="A172" s="1" t="s">
        <v>65</v>
      </c>
      <c r="B172" s="1" t="s">
        <v>124</v>
      </c>
      <c r="C172" s="1" t="s">
        <v>67</v>
      </c>
      <c r="D172" s="1" t="s">
        <v>68</v>
      </c>
      <c r="E172" s="15"/>
      <c r="F172" s="5" t="s">
        <v>254</v>
      </c>
      <c r="G172" s="7" t="s">
        <v>255</v>
      </c>
      <c r="H172" s="7" t="s">
        <v>78</v>
      </c>
      <c r="I172" s="1" t="s">
        <v>72</v>
      </c>
      <c r="J172" s="1">
        <v>80</v>
      </c>
      <c r="K172" s="1">
        <v>160</v>
      </c>
      <c r="L172" s="1" t="s">
        <v>73</v>
      </c>
      <c r="M172" s="3" t="s">
        <v>74</v>
      </c>
      <c r="N172" s="3" t="s">
        <v>75</v>
      </c>
      <c r="O172" s="17" t="s">
        <v>2</v>
      </c>
      <c r="P172" s="3"/>
      <c r="Q172" s="3">
        <v>6</v>
      </c>
      <c r="R172" s="3">
        <v>5</v>
      </c>
      <c r="S172" s="3">
        <v>6</v>
      </c>
      <c r="T172" s="3">
        <v>9</v>
      </c>
      <c r="U172" s="3">
        <v>20</v>
      </c>
      <c r="V172" s="3">
        <v>16</v>
      </c>
      <c r="W172" s="3">
        <v>7</v>
      </c>
      <c r="X172" s="3">
        <v>16</v>
      </c>
      <c r="Y172" s="3">
        <v>12</v>
      </c>
      <c r="Z172" s="3">
        <v>24</v>
      </c>
      <c r="AA172" s="3">
        <v>28</v>
      </c>
      <c r="AB172" s="3">
        <v>44</v>
      </c>
      <c r="AC172" s="3"/>
      <c r="AD172" s="3">
        <v>46</v>
      </c>
      <c r="AE172" s="3">
        <v>46</v>
      </c>
      <c r="AF172" s="3">
        <v>22</v>
      </c>
      <c r="AG172" s="3">
        <v>15</v>
      </c>
      <c r="AH172" s="3">
        <v>10</v>
      </c>
      <c r="AI172" s="3">
        <v>4</v>
      </c>
      <c r="AJ172" s="3"/>
      <c r="AK172" s="3"/>
      <c r="AL172" s="3"/>
      <c r="AM172" s="3">
        <v>6</v>
      </c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>
        <f t="shared" si="2"/>
        <v>342</v>
      </c>
      <c r="AZ172" s="3"/>
      <c r="BA172" s="13"/>
    </row>
    <row r="173" spans="1:53" ht="39.950000000000003" customHeight="1" x14ac:dyDescent="0.25">
      <c r="A173" s="2" t="s">
        <v>65</v>
      </c>
      <c r="B173" s="2" t="s">
        <v>124</v>
      </c>
      <c r="C173" s="2" t="s">
        <v>67</v>
      </c>
      <c r="D173" s="2" t="s">
        <v>68</v>
      </c>
      <c r="E173" s="16"/>
      <c r="F173" s="6" t="s">
        <v>254</v>
      </c>
      <c r="G173" s="8" t="s">
        <v>255</v>
      </c>
      <c r="H173" s="8" t="s">
        <v>78</v>
      </c>
      <c r="I173" s="2" t="s">
        <v>72</v>
      </c>
      <c r="J173" s="2">
        <v>80</v>
      </c>
      <c r="K173" s="2">
        <v>160</v>
      </c>
      <c r="L173" s="2" t="s">
        <v>73</v>
      </c>
      <c r="M173" s="9"/>
      <c r="N173" s="4" t="s">
        <v>76</v>
      </c>
      <c r="O173" s="18"/>
      <c r="P173" s="4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4"/>
      <c r="AD173" s="9"/>
      <c r="AE173" s="9"/>
      <c r="AF173" s="9"/>
      <c r="AG173" s="9"/>
      <c r="AH173" s="9"/>
      <c r="AI173" s="9"/>
      <c r="AJ173" s="4"/>
      <c r="AK173" s="9"/>
      <c r="AL173" s="4"/>
      <c r="AM173" s="9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>
        <f t="shared" si="2"/>
        <v>0</v>
      </c>
      <c r="AZ173" s="4">
        <f>J172*AY173</f>
        <v>0</v>
      </c>
      <c r="BA173" s="13"/>
    </row>
    <row r="174" spans="1:53" ht="20.100000000000001" customHeight="1" x14ac:dyDescent="0.25">
      <c r="A174" s="1" t="s">
        <v>65</v>
      </c>
      <c r="B174" s="1" t="s">
        <v>124</v>
      </c>
      <c r="C174" s="1" t="s">
        <v>67</v>
      </c>
      <c r="D174" s="1" t="s">
        <v>68</v>
      </c>
      <c r="E174" s="15"/>
      <c r="F174" s="5" t="s">
        <v>256</v>
      </c>
      <c r="G174" s="7" t="s">
        <v>255</v>
      </c>
      <c r="H174" s="7" t="s">
        <v>257</v>
      </c>
      <c r="I174" s="1" t="s">
        <v>72</v>
      </c>
      <c r="J174" s="1">
        <v>80</v>
      </c>
      <c r="K174" s="1">
        <v>160</v>
      </c>
      <c r="L174" s="1" t="s">
        <v>179</v>
      </c>
      <c r="M174" s="3" t="s">
        <v>74</v>
      </c>
      <c r="N174" s="3" t="s">
        <v>75</v>
      </c>
      <c r="O174" s="17" t="s">
        <v>2</v>
      </c>
      <c r="P174" s="3"/>
      <c r="Q174" s="3"/>
      <c r="R174" s="3">
        <v>9</v>
      </c>
      <c r="S174" s="3">
        <v>7</v>
      </c>
      <c r="T174" s="3">
        <v>7</v>
      </c>
      <c r="U174" s="3">
        <v>6</v>
      </c>
      <c r="V174" s="3">
        <v>13</v>
      </c>
      <c r="W174" s="3">
        <v>14</v>
      </c>
      <c r="X174" s="3">
        <v>14</v>
      </c>
      <c r="Y174" s="3">
        <v>10</v>
      </c>
      <c r="Z174" s="3">
        <v>6</v>
      </c>
      <c r="AA174" s="3">
        <v>5</v>
      </c>
      <c r="AB174" s="3"/>
      <c r="AC174" s="3"/>
      <c r="AD174" s="3">
        <v>1</v>
      </c>
      <c r="AE174" s="3">
        <v>1</v>
      </c>
      <c r="AF174" s="3">
        <v>7</v>
      </c>
      <c r="AG174" s="3">
        <v>5</v>
      </c>
      <c r="AH174" s="3">
        <v>5</v>
      </c>
      <c r="AI174" s="3">
        <v>8</v>
      </c>
      <c r="AJ174" s="3"/>
      <c r="AK174" s="3">
        <v>2</v>
      </c>
      <c r="AL174" s="3"/>
      <c r="AM174" s="3">
        <v>10</v>
      </c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>
        <f t="shared" si="2"/>
        <v>130</v>
      </c>
      <c r="AZ174" s="3"/>
      <c r="BA174" s="13"/>
    </row>
    <row r="175" spans="1:53" ht="39.950000000000003" customHeight="1" x14ac:dyDescent="0.25">
      <c r="A175" s="2" t="s">
        <v>65</v>
      </c>
      <c r="B175" s="2" t="s">
        <v>124</v>
      </c>
      <c r="C175" s="2" t="s">
        <v>67</v>
      </c>
      <c r="D175" s="2" t="s">
        <v>68</v>
      </c>
      <c r="E175" s="16"/>
      <c r="F175" s="6" t="s">
        <v>256</v>
      </c>
      <c r="G175" s="8" t="s">
        <v>255</v>
      </c>
      <c r="H175" s="8" t="s">
        <v>257</v>
      </c>
      <c r="I175" s="2" t="s">
        <v>72</v>
      </c>
      <c r="J175" s="2">
        <v>80</v>
      </c>
      <c r="K175" s="2">
        <v>160</v>
      </c>
      <c r="L175" s="2" t="s">
        <v>179</v>
      </c>
      <c r="M175" s="9"/>
      <c r="N175" s="4" t="s">
        <v>76</v>
      </c>
      <c r="O175" s="18"/>
      <c r="P175" s="4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4"/>
      <c r="AD175" s="9"/>
      <c r="AE175" s="9"/>
      <c r="AF175" s="9"/>
      <c r="AG175" s="9"/>
      <c r="AH175" s="9"/>
      <c r="AI175" s="9"/>
      <c r="AJ175" s="4"/>
      <c r="AK175" s="9"/>
      <c r="AL175" s="4"/>
      <c r="AM175" s="9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>
        <f t="shared" si="2"/>
        <v>0</v>
      </c>
      <c r="AZ175" s="4">
        <f>J174*AY175</f>
        <v>0</v>
      </c>
      <c r="BA175" s="13"/>
    </row>
    <row r="176" spans="1:53" ht="20.100000000000001" customHeight="1" x14ac:dyDescent="0.25">
      <c r="A176" s="1" t="s">
        <v>65</v>
      </c>
      <c r="B176" s="1" t="s">
        <v>124</v>
      </c>
      <c r="C176" s="1" t="s">
        <v>67</v>
      </c>
      <c r="D176" s="1" t="s">
        <v>68</v>
      </c>
      <c r="E176" s="15"/>
      <c r="F176" s="5" t="s">
        <v>258</v>
      </c>
      <c r="G176" s="7" t="s">
        <v>255</v>
      </c>
      <c r="H176" s="7" t="s">
        <v>259</v>
      </c>
      <c r="I176" s="1" t="s">
        <v>72</v>
      </c>
      <c r="J176" s="1">
        <v>80</v>
      </c>
      <c r="K176" s="1">
        <v>160</v>
      </c>
      <c r="L176" s="1" t="s">
        <v>179</v>
      </c>
      <c r="M176" s="3" t="s">
        <v>74</v>
      </c>
      <c r="N176" s="3" t="s">
        <v>75</v>
      </c>
      <c r="O176" s="17" t="s">
        <v>2</v>
      </c>
      <c r="P176" s="3"/>
      <c r="Q176" s="3"/>
      <c r="R176" s="3"/>
      <c r="S176" s="3"/>
      <c r="T176" s="3"/>
      <c r="U176" s="3"/>
      <c r="V176" s="3">
        <v>3</v>
      </c>
      <c r="W176" s="3">
        <v>2</v>
      </c>
      <c r="X176" s="3">
        <v>4</v>
      </c>
      <c r="Y176" s="3">
        <v>6</v>
      </c>
      <c r="Z176" s="3">
        <v>6</v>
      </c>
      <c r="AA176" s="3">
        <v>7</v>
      </c>
      <c r="AB176" s="3">
        <v>5</v>
      </c>
      <c r="AC176" s="3"/>
      <c r="AD176" s="3">
        <v>16</v>
      </c>
      <c r="AE176" s="3">
        <v>8</v>
      </c>
      <c r="AF176" s="3">
        <v>12</v>
      </c>
      <c r="AG176" s="3">
        <v>8</v>
      </c>
      <c r="AH176" s="3">
        <v>6</v>
      </c>
      <c r="AI176" s="3">
        <v>7</v>
      </c>
      <c r="AJ176" s="3"/>
      <c r="AK176" s="3">
        <v>3</v>
      </c>
      <c r="AL176" s="3"/>
      <c r="AM176" s="3">
        <v>8</v>
      </c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>
        <f t="shared" si="2"/>
        <v>101</v>
      </c>
      <c r="AZ176" s="3"/>
      <c r="BA176" s="13"/>
    </row>
    <row r="177" spans="1:53" ht="39.950000000000003" customHeight="1" x14ac:dyDescent="0.25">
      <c r="A177" s="2" t="s">
        <v>65</v>
      </c>
      <c r="B177" s="2" t="s">
        <v>124</v>
      </c>
      <c r="C177" s="2" t="s">
        <v>67</v>
      </c>
      <c r="D177" s="2" t="s">
        <v>68</v>
      </c>
      <c r="E177" s="16"/>
      <c r="F177" s="6" t="s">
        <v>258</v>
      </c>
      <c r="G177" s="8" t="s">
        <v>255</v>
      </c>
      <c r="H177" s="8" t="s">
        <v>259</v>
      </c>
      <c r="I177" s="2" t="s">
        <v>72</v>
      </c>
      <c r="J177" s="2">
        <v>80</v>
      </c>
      <c r="K177" s="2">
        <v>160</v>
      </c>
      <c r="L177" s="2" t="s">
        <v>179</v>
      </c>
      <c r="M177" s="9"/>
      <c r="N177" s="4" t="s">
        <v>76</v>
      </c>
      <c r="O177" s="18"/>
      <c r="P177" s="4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4"/>
      <c r="AD177" s="9"/>
      <c r="AE177" s="9"/>
      <c r="AF177" s="9"/>
      <c r="AG177" s="9"/>
      <c r="AH177" s="9"/>
      <c r="AI177" s="9"/>
      <c r="AJ177" s="4"/>
      <c r="AK177" s="9"/>
      <c r="AL177" s="4"/>
      <c r="AM177" s="9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>
        <f t="shared" si="2"/>
        <v>0</v>
      </c>
      <c r="AZ177" s="4">
        <f>J176*AY177</f>
        <v>0</v>
      </c>
      <c r="BA177" s="13"/>
    </row>
    <row r="178" spans="1:53" ht="20.100000000000001" customHeight="1" x14ac:dyDescent="0.25">
      <c r="A178" s="1" t="s">
        <v>65</v>
      </c>
      <c r="B178" s="1" t="s">
        <v>124</v>
      </c>
      <c r="C178" s="1" t="s">
        <v>67</v>
      </c>
      <c r="D178" s="1" t="s">
        <v>68</v>
      </c>
      <c r="E178" s="15"/>
      <c r="F178" s="5" t="s">
        <v>260</v>
      </c>
      <c r="G178" s="7" t="s">
        <v>255</v>
      </c>
      <c r="H178" s="7" t="s">
        <v>261</v>
      </c>
      <c r="I178" s="1" t="s">
        <v>72</v>
      </c>
      <c r="J178" s="1">
        <v>80</v>
      </c>
      <c r="K178" s="1">
        <v>160</v>
      </c>
      <c r="L178" s="1" t="s">
        <v>73</v>
      </c>
      <c r="M178" s="3" t="s">
        <v>74</v>
      </c>
      <c r="N178" s="3" t="s">
        <v>75</v>
      </c>
      <c r="O178" s="17" t="s">
        <v>2</v>
      </c>
      <c r="P178" s="3"/>
      <c r="Q178" s="3"/>
      <c r="R178" s="3"/>
      <c r="S178" s="3"/>
      <c r="T178" s="3"/>
      <c r="U178" s="3"/>
      <c r="V178" s="3"/>
      <c r="W178" s="3"/>
      <c r="X178" s="3">
        <v>7</v>
      </c>
      <c r="Y178" s="3">
        <v>4</v>
      </c>
      <c r="Z178" s="3">
        <v>7</v>
      </c>
      <c r="AA178" s="3">
        <v>10</v>
      </c>
      <c r="AB178" s="3">
        <v>18</v>
      </c>
      <c r="AC178" s="3"/>
      <c r="AD178" s="3">
        <v>32</v>
      </c>
      <c r="AE178" s="3">
        <v>16</v>
      </c>
      <c r="AF178" s="3">
        <v>1</v>
      </c>
      <c r="AG178" s="3">
        <v>2</v>
      </c>
      <c r="AH178" s="3"/>
      <c r="AI178" s="3">
        <v>10</v>
      </c>
      <c r="AJ178" s="3"/>
      <c r="AK178" s="3"/>
      <c r="AL178" s="3"/>
      <c r="AM178" s="3">
        <v>2</v>
      </c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>
        <f t="shared" si="2"/>
        <v>109</v>
      </c>
      <c r="AZ178" s="3"/>
      <c r="BA178" s="13"/>
    </row>
    <row r="179" spans="1:53" ht="39.950000000000003" customHeight="1" x14ac:dyDescent="0.25">
      <c r="A179" s="2" t="s">
        <v>65</v>
      </c>
      <c r="B179" s="2" t="s">
        <v>124</v>
      </c>
      <c r="C179" s="2" t="s">
        <v>67</v>
      </c>
      <c r="D179" s="2" t="s">
        <v>68</v>
      </c>
      <c r="E179" s="16"/>
      <c r="F179" s="6" t="s">
        <v>260</v>
      </c>
      <c r="G179" s="8" t="s">
        <v>255</v>
      </c>
      <c r="H179" s="8" t="s">
        <v>261</v>
      </c>
      <c r="I179" s="2" t="s">
        <v>72</v>
      </c>
      <c r="J179" s="2">
        <v>80</v>
      </c>
      <c r="K179" s="2">
        <v>160</v>
      </c>
      <c r="L179" s="2" t="s">
        <v>73</v>
      </c>
      <c r="M179" s="9"/>
      <c r="N179" s="4" t="s">
        <v>76</v>
      </c>
      <c r="O179" s="18"/>
      <c r="P179" s="4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4"/>
      <c r="AD179" s="9"/>
      <c r="AE179" s="9"/>
      <c r="AF179" s="9"/>
      <c r="AG179" s="9"/>
      <c r="AH179" s="9"/>
      <c r="AI179" s="9"/>
      <c r="AJ179" s="4"/>
      <c r="AK179" s="9"/>
      <c r="AL179" s="4"/>
      <c r="AM179" s="9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>
        <f t="shared" si="2"/>
        <v>0</v>
      </c>
      <c r="AZ179" s="4">
        <f>J178*AY179</f>
        <v>0</v>
      </c>
      <c r="BA179" s="13"/>
    </row>
    <row r="180" spans="1:53" ht="20.100000000000001" customHeight="1" x14ac:dyDescent="0.25">
      <c r="A180" s="1" t="s">
        <v>65</v>
      </c>
      <c r="B180" s="1" t="s">
        <v>124</v>
      </c>
      <c r="C180" s="1" t="s">
        <v>67</v>
      </c>
      <c r="D180" s="1" t="s">
        <v>68</v>
      </c>
      <c r="E180" s="15"/>
      <c r="F180" s="5" t="s">
        <v>262</v>
      </c>
      <c r="G180" s="7" t="s">
        <v>263</v>
      </c>
      <c r="H180" s="7" t="s">
        <v>264</v>
      </c>
      <c r="I180" s="1" t="s">
        <v>72</v>
      </c>
      <c r="J180" s="1">
        <v>80</v>
      </c>
      <c r="K180" s="1">
        <v>160</v>
      </c>
      <c r="L180" s="1" t="s">
        <v>142</v>
      </c>
      <c r="M180" s="3" t="s">
        <v>74</v>
      </c>
      <c r="N180" s="3" t="s">
        <v>75</v>
      </c>
      <c r="O180" s="17" t="s">
        <v>2</v>
      </c>
      <c r="P180" s="3"/>
      <c r="Q180" s="3"/>
      <c r="R180" s="3"/>
      <c r="S180" s="3"/>
      <c r="T180" s="3">
        <v>20</v>
      </c>
      <c r="U180" s="3"/>
      <c r="V180" s="3">
        <v>7</v>
      </c>
      <c r="W180" s="3">
        <v>4</v>
      </c>
      <c r="X180" s="3"/>
      <c r="Y180" s="3">
        <v>1</v>
      </c>
      <c r="Z180" s="3">
        <v>18</v>
      </c>
      <c r="AA180" s="3">
        <v>7</v>
      </c>
      <c r="AB180" s="3">
        <v>28</v>
      </c>
      <c r="AC180" s="3"/>
      <c r="AD180" s="3">
        <v>32</v>
      </c>
      <c r="AE180" s="3">
        <v>20</v>
      </c>
      <c r="AF180" s="3">
        <v>1</v>
      </c>
      <c r="AG180" s="3">
        <v>20</v>
      </c>
      <c r="AH180" s="3">
        <v>5</v>
      </c>
      <c r="AI180" s="3">
        <v>2</v>
      </c>
      <c r="AJ180" s="3"/>
      <c r="AK180" s="3">
        <v>4</v>
      </c>
      <c r="AL180" s="3"/>
      <c r="AM180" s="3">
        <v>3</v>
      </c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>
        <f t="shared" si="2"/>
        <v>172</v>
      </c>
      <c r="AZ180" s="3"/>
      <c r="BA180" s="13"/>
    </row>
    <row r="181" spans="1:53" ht="39.950000000000003" customHeight="1" x14ac:dyDescent="0.25">
      <c r="A181" s="2" t="s">
        <v>65</v>
      </c>
      <c r="B181" s="2" t="s">
        <v>124</v>
      </c>
      <c r="C181" s="2" t="s">
        <v>67</v>
      </c>
      <c r="D181" s="2" t="s">
        <v>68</v>
      </c>
      <c r="E181" s="16"/>
      <c r="F181" s="6" t="s">
        <v>262</v>
      </c>
      <c r="G181" s="8" t="s">
        <v>263</v>
      </c>
      <c r="H181" s="8" t="s">
        <v>264</v>
      </c>
      <c r="I181" s="2" t="s">
        <v>72</v>
      </c>
      <c r="J181" s="2">
        <v>80</v>
      </c>
      <c r="K181" s="2">
        <v>160</v>
      </c>
      <c r="L181" s="2" t="s">
        <v>142</v>
      </c>
      <c r="M181" s="9"/>
      <c r="N181" s="4" t="s">
        <v>76</v>
      </c>
      <c r="O181" s="18"/>
      <c r="P181" s="4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4"/>
      <c r="AD181" s="9"/>
      <c r="AE181" s="9"/>
      <c r="AF181" s="9"/>
      <c r="AG181" s="9"/>
      <c r="AH181" s="9"/>
      <c r="AI181" s="9"/>
      <c r="AJ181" s="4"/>
      <c r="AK181" s="9"/>
      <c r="AL181" s="4"/>
      <c r="AM181" s="9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>
        <f t="shared" si="2"/>
        <v>0</v>
      </c>
      <c r="AZ181" s="4">
        <f>J180*AY181</f>
        <v>0</v>
      </c>
      <c r="BA181" s="13"/>
    </row>
    <row r="182" spans="1:53" ht="20.100000000000001" customHeight="1" x14ac:dyDescent="0.25">
      <c r="A182" s="1" t="s">
        <v>65</v>
      </c>
      <c r="B182" s="1" t="s">
        <v>124</v>
      </c>
      <c r="C182" s="1" t="s">
        <v>67</v>
      </c>
      <c r="D182" s="1" t="s">
        <v>68</v>
      </c>
      <c r="E182" s="15"/>
      <c r="F182" s="5" t="s">
        <v>265</v>
      </c>
      <c r="G182" s="7" t="s">
        <v>263</v>
      </c>
      <c r="H182" s="7" t="s">
        <v>266</v>
      </c>
      <c r="I182" s="1" t="s">
        <v>72</v>
      </c>
      <c r="J182" s="1">
        <v>80</v>
      </c>
      <c r="K182" s="1">
        <v>160</v>
      </c>
      <c r="L182" s="1" t="s">
        <v>142</v>
      </c>
      <c r="M182" s="3" t="s">
        <v>74</v>
      </c>
      <c r="N182" s="3" t="s">
        <v>75</v>
      </c>
      <c r="O182" s="17" t="s">
        <v>2</v>
      </c>
      <c r="P182" s="3"/>
      <c r="Q182" s="3"/>
      <c r="R182" s="3"/>
      <c r="S182" s="3"/>
      <c r="T182" s="3">
        <v>1</v>
      </c>
      <c r="U182" s="3"/>
      <c r="V182" s="3"/>
      <c r="W182" s="3">
        <v>1</v>
      </c>
      <c r="X182" s="3">
        <v>1</v>
      </c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>
        <f t="shared" si="2"/>
        <v>3</v>
      </c>
      <c r="AZ182" s="3"/>
      <c r="BA182" s="13"/>
    </row>
    <row r="183" spans="1:53" ht="39.950000000000003" customHeight="1" x14ac:dyDescent="0.25">
      <c r="A183" s="2" t="s">
        <v>65</v>
      </c>
      <c r="B183" s="2" t="s">
        <v>124</v>
      </c>
      <c r="C183" s="2" t="s">
        <v>67</v>
      </c>
      <c r="D183" s="2" t="s">
        <v>68</v>
      </c>
      <c r="E183" s="16"/>
      <c r="F183" s="6" t="s">
        <v>265</v>
      </c>
      <c r="G183" s="8" t="s">
        <v>263</v>
      </c>
      <c r="H183" s="8" t="s">
        <v>266</v>
      </c>
      <c r="I183" s="2" t="s">
        <v>72</v>
      </c>
      <c r="J183" s="2">
        <v>80</v>
      </c>
      <c r="K183" s="2">
        <v>160</v>
      </c>
      <c r="L183" s="2" t="s">
        <v>142</v>
      </c>
      <c r="M183" s="9"/>
      <c r="N183" s="4" t="s">
        <v>76</v>
      </c>
      <c r="O183" s="18"/>
      <c r="P183" s="4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4"/>
      <c r="AD183" s="9"/>
      <c r="AE183" s="9"/>
      <c r="AF183" s="9"/>
      <c r="AG183" s="9"/>
      <c r="AH183" s="9"/>
      <c r="AI183" s="9"/>
      <c r="AJ183" s="4"/>
      <c r="AK183" s="9"/>
      <c r="AL183" s="4"/>
      <c r="AM183" s="9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>
        <f t="shared" si="2"/>
        <v>0</v>
      </c>
      <c r="AZ183" s="4">
        <f>J182*AY183</f>
        <v>0</v>
      </c>
      <c r="BA183" s="13"/>
    </row>
    <row r="184" spans="1:53" ht="20.100000000000001" customHeight="1" x14ac:dyDescent="0.25">
      <c r="A184" s="1" t="s">
        <v>65</v>
      </c>
      <c r="B184" s="1" t="s">
        <v>124</v>
      </c>
      <c r="C184" s="1" t="s">
        <v>67</v>
      </c>
      <c r="D184" s="1" t="s">
        <v>68</v>
      </c>
      <c r="E184" s="15"/>
      <c r="F184" s="5" t="s">
        <v>267</v>
      </c>
      <c r="G184" s="7" t="s">
        <v>268</v>
      </c>
      <c r="H184" s="7" t="s">
        <v>91</v>
      </c>
      <c r="I184" s="1" t="s">
        <v>72</v>
      </c>
      <c r="J184" s="1">
        <v>80</v>
      </c>
      <c r="K184" s="1">
        <v>160</v>
      </c>
      <c r="L184" s="1" t="s">
        <v>128</v>
      </c>
      <c r="M184" s="3" t="s">
        <v>74</v>
      </c>
      <c r="N184" s="3" t="s">
        <v>75</v>
      </c>
      <c r="O184" s="17" t="s">
        <v>2</v>
      </c>
      <c r="P184" s="3"/>
      <c r="Q184" s="3"/>
      <c r="R184" s="3"/>
      <c r="S184" s="3">
        <v>7</v>
      </c>
      <c r="T184" s="3">
        <v>8</v>
      </c>
      <c r="U184" s="3">
        <v>8</v>
      </c>
      <c r="V184" s="3">
        <v>6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>
        <f t="shared" si="2"/>
        <v>29</v>
      </c>
      <c r="AZ184" s="3"/>
      <c r="BA184" s="13"/>
    </row>
    <row r="185" spans="1:53" ht="39.950000000000003" customHeight="1" x14ac:dyDescent="0.25">
      <c r="A185" s="2" t="s">
        <v>65</v>
      </c>
      <c r="B185" s="2" t="s">
        <v>124</v>
      </c>
      <c r="C185" s="2" t="s">
        <v>67</v>
      </c>
      <c r="D185" s="2" t="s">
        <v>68</v>
      </c>
      <c r="E185" s="16"/>
      <c r="F185" s="6" t="s">
        <v>267</v>
      </c>
      <c r="G185" s="8" t="s">
        <v>268</v>
      </c>
      <c r="H185" s="8" t="s">
        <v>91</v>
      </c>
      <c r="I185" s="2" t="s">
        <v>72</v>
      </c>
      <c r="J185" s="2">
        <v>80</v>
      </c>
      <c r="K185" s="2">
        <v>160</v>
      </c>
      <c r="L185" s="2" t="s">
        <v>128</v>
      </c>
      <c r="M185" s="9"/>
      <c r="N185" s="4" t="s">
        <v>76</v>
      </c>
      <c r="O185" s="18"/>
      <c r="P185" s="4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4"/>
      <c r="AD185" s="9"/>
      <c r="AE185" s="9"/>
      <c r="AF185" s="9"/>
      <c r="AG185" s="9"/>
      <c r="AH185" s="9"/>
      <c r="AI185" s="9"/>
      <c r="AJ185" s="4"/>
      <c r="AK185" s="9"/>
      <c r="AL185" s="4"/>
      <c r="AM185" s="9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>
        <f t="shared" si="2"/>
        <v>0</v>
      </c>
      <c r="AZ185" s="4">
        <f>J184*AY185</f>
        <v>0</v>
      </c>
      <c r="BA185" s="13"/>
    </row>
    <row r="186" spans="1:53" ht="20.100000000000001" customHeight="1" x14ac:dyDescent="0.25">
      <c r="A186" s="1" t="s">
        <v>65</v>
      </c>
      <c r="B186" s="1" t="s">
        <v>124</v>
      </c>
      <c r="C186" s="1" t="s">
        <v>67</v>
      </c>
      <c r="D186" s="1" t="s">
        <v>68</v>
      </c>
      <c r="E186" s="15"/>
      <c r="F186" s="5" t="s">
        <v>269</v>
      </c>
      <c r="G186" s="7" t="s">
        <v>268</v>
      </c>
      <c r="H186" s="7" t="s">
        <v>270</v>
      </c>
      <c r="I186" s="1" t="s">
        <v>72</v>
      </c>
      <c r="J186" s="1">
        <v>80</v>
      </c>
      <c r="K186" s="1">
        <v>160</v>
      </c>
      <c r="L186" s="1" t="s">
        <v>128</v>
      </c>
      <c r="M186" s="3" t="s">
        <v>74</v>
      </c>
      <c r="N186" s="3" t="s">
        <v>75</v>
      </c>
      <c r="O186" s="17" t="s">
        <v>2</v>
      </c>
      <c r="P186" s="3"/>
      <c r="Q186" s="3">
        <v>8</v>
      </c>
      <c r="R186" s="3"/>
      <c r="S186" s="3">
        <v>4</v>
      </c>
      <c r="T186" s="3">
        <v>4</v>
      </c>
      <c r="U186" s="3"/>
      <c r="V186" s="3"/>
      <c r="W186" s="3">
        <v>5</v>
      </c>
      <c r="X186" s="3">
        <v>2</v>
      </c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>
        <v>3</v>
      </c>
      <c r="AL186" s="3"/>
      <c r="AM186" s="3">
        <v>5</v>
      </c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>
        <f t="shared" si="2"/>
        <v>31</v>
      </c>
      <c r="AZ186" s="3"/>
      <c r="BA186" s="13"/>
    </row>
    <row r="187" spans="1:53" ht="39.950000000000003" customHeight="1" x14ac:dyDescent="0.25">
      <c r="A187" s="2" t="s">
        <v>65</v>
      </c>
      <c r="B187" s="2" t="s">
        <v>124</v>
      </c>
      <c r="C187" s="2" t="s">
        <v>67</v>
      </c>
      <c r="D187" s="2" t="s">
        <v>68</v>
      </c>
      <c r="E187" s="16"/>
      <c r="F187" s="6" t="s">
        <v>269</v>
      </c>
      <c r="G187" s="8" t="s">
        <v>268</v>
      </c>
      <c r="H187" s="8" t="s">
        <v>270</v>
      </c>
      <c r="I187" s="2" t="s">
        <v>72</v>
      </c>
      <c r="J187" s="2">
        <v>80</v>
      </c>
      <c r="K187" s="2">
        <v>160</v>
      </c>
      <c r="L187" s="2" t="s">
        <v>128</v>
      </c>
      <c r="M187" s="9"/>
      <c r="N187" s="4" t="s">
        <v>76</v>
      </c>
      <c r="O187" s="18"/>
      <c r="P187" s="4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4"/>
      <c r="AD187" s="9"/>
      <c r="AE187" s="9"/>
      <c r="AF187" s="9"/>
      <c r="AG187" s="9"/>
      <c r="AH187" s="9"/>
      <c r="AI187" s="9"/>
      <c r="AJ187" s="4"/>
      <c r="AK187" s="9"/>
      <c r="AL187" s="4"/>
      <c r="AM187" s="9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>
        <f t="shared" si="2"/>
        <v>0</v>
      </c>
      <c r="AZ187" s="4">
        <f>J186*AY187</f>
        <v>0</v>
      </c>
      <c r="BA187" s="13"/>
    </row>
    <row r="188" spans="1:53" ht="20.100000000000001" customHeight="1" x14ac:dyDescent="0.25">
      <c r="A188" s="1" t="s">
        <v>65</v>
      </c>
      <c r="B188" s="1" t="s">
        <v>124</v>
      </c>
      <c r="C188" s="1" t="s">
        <v>67</v>
      </c>
      <c r="D188" s="1" t="s">
        <v>68</v>
      </c>
      <c r="E188" s="15"/>
      <c r="F188" s="5" t="s">
        <v>271</v>
      </c>
      <c r="G188" s="7" t="s">
        <v>268</v>
      </c>
      <c r="H188" s="7" t="s">
        <v>272</v>
      </c>
      <c r="I188" s="1" t="s">
        <v>72</v>
      </c>
      <c r="J188" s="1">
        <v>80</v>
      </c>
      <c r="K188" s="1">
        <v>160</v>
      </c>
      <c r="L188" s="1" t="s">
        <v>128</v>
      </c>
      <c r="M188" s="3" t="s">
        <v>74</v>
      </c>
      <c r="N188" s="3" t="s">
        <v>75</v>
      </c>
      <c r="O188" s="17" t="s">
        <v>2</v>
      </c>
      <c r="P188" s="3"/>
      <c r="Q188" s="3">
        <v>2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>
        <v>4</v>
      </c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>
        <f t="shared" si="2"/>
        <v>6</v>
      </c>
      <c r="AZ188" s="3"/>
      <c r="BA188" s="13"/>
    </row>
    <row r="189" spans="1:53" ht="39.950000000000003" customHeight="1" x14ac:dyDescent="0.25">
      <c r="A189" s="2" t="s">
        <v>65</v>
      </c>
      <c r="B189" s="2" t="s">
        <v>124</v>
      </c>
      <c r="C189" s="2" t="s">
        <v>67</v>
      </c>
      <c r="D189" s="2" t="s">
        <v>68</v>
      </c>
      <c r="E189" s="16"/>
      <c r="F189" s="6" t="s">
        <v>271</v>
      </c>
      <c r="G189" s="8" t="s">
        <v>268</v>
      </c>
      <c r="H189" s="8" t="s">
        <v>272</v>
      </c>
      <c r="I189" s="2" t="s">
        <v>72</v>
      </c>
      <c r="J189" s="2">
        <v>80</v>
      </c>
      <c r="K189" s="2">
        <v>160</v>
      </c>
      <c r="L189" s="2" t="s">
        <v>128</v>
      </c>
      <c r="M189" s="9"/>
      <c r="N189" s="4" t="s">
        <v>76</v>
      </c>
      <c r="O189" s="18"/>
      <c r="P189" s="4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4"/>
      <c r="AD189" s="9"/>
      <c r="AE189" s="9"/>
      <c r="AF189" s="9"/>
      <c r="AG189" s="9"/>
      <c r="AH189" s="9"/>
      <c r="AI189" s="9"/>
      <c r="AJ189" s="4"/>
      <c r="AK189" s="9"/>
      <c r="AL189" s="4"/>
      <c r="AM189" s="9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>
        <f t="shared" si="2"/>
        <v>0</v>
      </c>
      <c r="AZ189" s="4">
        <f>J188*AY189</f>
        <v>0</v>
      </c>
      <c r="BA189" s="13"/>
    </row>
    <row r="190" spans="1:53" ht="20.100000000000001" customHeight="1" x14ac:dyDescent="0.25">
      <c r="A190" s="1" t="s">
        <v>65</v>
      </c>
      <c r="B190" s="1" t="s">
        <v>124</v>
      </c>
      <c r="C190" s="1" t="s">
        <v>67</v>
      </c>
      <c r="D190" s="1" t="s">
        <v>68</v>
      </c>
      <c r="E190" s="15"/>
      <c r="F190" s="5" t="s">
        <v>273</v>
      </c>
      <c r="G190" s="7" t="s">
        <v>242</v>
      </c>
      <c r="H190" s="7" t="s">
        <v>274</v>
      </c>
      <c r="I190" s="1" t="s">
        <v>72</v>
      </c>
      <c r="J190" s="1">
        <v>80</v>
      </c>
      <c r="K190" s="1">
        <v>160</v>
      </c>
      <c r="L190" s="1" t="s">
        <v>142</v>
      </c>
      <c r="M190" s="3" t="s">
        <v>74</v>
      </c>
      <c r="N190" s="3" t="s">
        <v>75</v>
      </c>
      <c r="O190" s="17" t="s">
        <v>2</v>
      </c>
      <c r="P190" s="3"/>
      <c r="Q190" s="3"/>
      <c r="R190" s="3"/>
      <c r="S190" s="3">
        <v>5</v>
      </c>
      <c r="T190" s="3">
        <v>1</v>
      </c>
      <c r="U190" s="3">
        <v>2</v>
      </c>
      <c r="V190" s="3">
        <v>5</v>
      </c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>
        <f t="shared" si="2"/>
        <v>13</v>
      </c>
      <c r="AZ190" s="3"/>
      <c r="BA190" s="13"/>
    </row>
    <row r="191" spans="1:53" ht="39.950000000000003" customHeight="1" x14ac:dyDescent="0.25">
      <c r="A191" s="2" t="s">
        <v>65</v>
      </c>
      <c r="B191" s="2" t="s">
        <v>124</v>
      </c>
      <c r="C191" s="2" t="s">
        <v>67</v>
      </c>
      <c r="D191" s="2" t="s">
        <v>68</v>
      </c>
      <c r="E191" s="16"/>
      <c r="F191" s="6" t="s">
        <v>273</v>
      </c>
      <c r="G191" s="8" t="s">
        <v>242</v>
      </c>
      <c r="H191" s="8" t="s">
        <v>274</v>
      </c>
      <c r="I191" s="2" t="s">
        <v>72</v>
      </c>
      <c r="J191" s="2">
        <v>80</v>
      </c>
      <c r="K191" s="2">
        <v>160</v>
      </c>
      <c r="L191" s="2" t="s">
        <v>142</v>
      </c>
      <c r="M191" s="9"/>
      <c r="N191" s="4" t="s">
        <v>76</v>
      </c>
      <c r="O191" s="18"/>
      <c r="P191" s="4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4"/>
      <c r="AD191" s="9"/>
      <c r="AE191" s="9"/>
      <c r="AF191" s="9"/>
      <c r="AG191" s="9"/>
      <c r="AH191" s="9"/>
      <c r="AI191" s="9"/>
      <c r="AJ191" s="4"/>
      <c r="AK191" s="9"/>
      <c r="AL191" s="4"/>
      <c r="AM191" s="9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>
        <f t="shared" si="2"/>
        <v>0</v>
      </c>
      <c r="AZ191" s="4">
        <f>J190*AY191</f>
        <v>0</v>
      </c>
      <c r="BA191" s="13"/>
    </row>
    <row r="192" spans="1:53" ht="20.100000000000001" customHeight="1" x14ac:dyDescent="0.25">
      <c r="A192" s="1" t="s">
        <v>65</v>
      </c>
      <c r="B192" s="1" t="s">
        <v>124</v>
      </c>
      <c r="C192" s="1" t="s">
        <v>67</v>
      </c>
      <c r="D192" s="1" t="s">
        <v>68</v>
      </c>
      <c r="E192" s="15"/>
      <c r="F192" s="5" t="s">
        <v>275</v>
      </c>
      <c r="G192" s="7" t="s">
        <v>242</v>
      </c>
      <c r="H192" s="7" t="s">
        <v>276</v>
      </c>
      <c r="I192" s="1" t="s">
        <v>72</v>
      </c>
      <c r="J192" s="1">
        <v>80</v>
      </c>
      <c r="K192" s="1">
        <v>160</v>
      </c>
      <c r="L192" s="1" t="s">
        <v>142</v>
      </c>
      <c r="M192" s="3" t="s">
        <v>74</v>
      </c>
      <c r="N192" s="3" t="s">
        <v>75</v>
      </c>
      <c r="O192" s="17" t="s">
        <v>2</v>
      </c>
      <c r="P192" s="3"/>
      <c r="Q192" s="3">
        <v>5</v>
      </c>
      <c r="R192" s="3"/>
      <c r="S192" s="3">
        <v>1</v>
      </c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>
        <v>4</v>
      </c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>
        <f t="shared" si="2"/>
        <v>10</v>
      </c>
      <c r="AZ192" s="3"/>
      <c r="BA192" s="13"/>
    </row>
    <row r="193" spans="1:53" ht="39.950000000000003" customHeight="1" x14ac:dyDescent="0.25">
      <c r="A193" s="2" t="s">
        <v>65</v>
      </c>
      <c r="B193" s="2" t="s">
        <v>124</v>
      </c>
      <c r="C193" s="2" t="s">
        <v>67</v>
      </c>
      <c r="D193" s="2" t="s">
        <v>68</v>
      </c>
      <c r="E193" s="16"/>
      <c r="F193" s="6" t="s">
        <v>275</v>
      </c>
      <c r="G193" s="8" t="s">
        <v>242</v>
      </c>
      <c r="H193" s="8" t="s">
        <v>276</v>
      </c>
      <c r="I193" s="2" t="s">
        <v>72</v>
      </c>
      <c r="J193" s="2">
        <v>80</v>
      </c>
      <c r="K193" s="2">
        <v>160</v>
      </c>
      <c r="L193" s="2" t="s">
        <v>142</v>
      </c>
      <c r="M193" s="9"/>
      <c r="N193" s="4" t="s">
        <v>76</v>
      </c>
      <c r="O193" s="18"/>
      <c r="P193" s="4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4"/>
      <c r="AD193" s="9"/>
      <c r="AE193" s="9"/>
      <c r="AF193" s="9"/>
      <c r="AG193" s="9"/>
      <c r="AH193" s="9"/>
      <c r="AI193" s="9"/>
      <c r="AJ193" s="4"/>
      <c r="AK193" s="9"/>
      <c r="AL193" s="4"/>
      <c r="AM193" s="9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>
        <f t="shared" si="2"/>
        <v>0</v>
      </c>
      <c r="AZ193" s="4">
        <f>J192*AY193</f>
        <v>0</v>
      </c>
      <c r="BA193" s="13"/>
    </row>
    <row r="194" spans="1:53" ht="20.100000000000001" customHeight="1" x14ac:dyDescent="0.25">
      <c r="A194" s="1" t="s">
        <v>65</v>
      </c>
      <c r="B194" s="1" t="s">
        <v>124</v>
      </c>
      <c r="C194" s="1" t="s">
        <v>67</v>
      </c>
      <c r="D194" s="1" t="s">
        <v>68</v>
      </c>
      <c r="E194" s="15"/>
      <c r="F194" s="5" t="s">
        <v>277</v>
      </c>
      <c r="G194" s="7" t="s">
        <v>242</v>
      </c>
      <c r="H194" s="7" t="s">
        <v>278</v>
      </c>
      <c r="I194" s="1" t="s">
        <v>72</v>
      </c>
      <c r="J194" s="1">
        <v>75</v>
      </c>
      <c r="K194" s="1">
        <v>150</v>
      </c>
      <c r="L194" s="1" t="s">
        <v>138</v>
      </c>
      <c r="M194" s="3" t="s">
        <v>74</v>
      </c>
      <c r="N194" s="3" t="s">
        <v>75</v>
      </c>
      <c r="O194" s="17" t="s">
        <v>2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>
        <v>1</v>
      </c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>
        <f t="shared" si="2"/>
        <v>1</v>
      </c>
      <c r="AZ194" s="3"/>
      <c r="BA194" s="13"/>
    </row>
    <row r="195" spans="1:53" ht="39.950000000000003" customHeight="1" x14ac:dyDescent="0.25">
      <c r="A195" s="2" t="s">
        <v>65</v>
      </c>
      <c r="B195" s="2" t="s">
        <v>124</v>
      </c>
      <c r="C195" s="2" t="s">
        <v>67</v>
      </c>
      <c r="D195" s="2" t="s">
        <v>68</v>
      </c>
      <c r="E195" s="16"/>
      <c r="F195" s="6" t="s">
        <v>277</v>
      </c>
      <c r="G195" s="8" t="s">
        <v>242</v>
      </c>
      <c r="H195" s="8" t="s">
        <v>278</v>
      </c>
      <c r="I195" s="2" t="s">
        <v>72</v>
      </c>
      <c r="J195" s="2">
        <v>75</v>
      </c>
      <c r="K195" s="2">
        <v>150</v>
      </c>
      <c r="L195" s="2" t="s">
        <v>138</v>
      </c>
      <c r="M195" s="9"/>
      <c r="N195" s="4" t="s">
        <v>76</v>
      </c>
      <c r="O195" s="18"/>
      <c r="P195" s="4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4"/>
      <c r="AD195" s="9"/>
      <c r="AE195" s="9"/>
      <c r="AF195" s="9"/>
      <c r="AG195" s="9"/>
      <c r="AH195" s="9"/>
      <c r="AI195" s="9"/>
      <c r="AJ195" s="4"/>
      <c r="AK195" s="9"/>
      <c r="AL195" s="4"/>
      <c r="AM195" s="9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>
        <f t="shared" si="2"/>
        <v>0</v>
      </c>
      <c r="AZ195" s="4">
        <f>J194*AY195</f>
        <v>0</v>
      </c>
      <c r="BA195" s="13"/>
    </row>
    <row r="196" spans="1:53" ht="20.100000000000001" customHeight="1" x14ac:dyDescent="0.25">
      <c r="A196" s="1" t="s">
        <v>65</v>
      </c>
      <c r="B196" s="1" t="s">
        <v>124</v>
      </c>
      <c r="C196" s="1" t="s">
        <v>67</v>
      </c>
      <c r="D196" s="1" t="s">
        <v>68</v>
      </c>
      <c r="E196" s="15"/>
      <c r="F196" s="5" t="s">
        <v>279</v>
      </c>
      <c r="G196" s="7" t="s">
        <v>242</v>
      </c>
      <c r="H196" s="7" t="s">
        <v>280</v>
      </c>
      <c r="I196" s="1" t="s">
        <v>72</v>
      </c>
      <c r="J196" s="1">
        <v>75</v>
      </c>
      <c r="K196" s="1">
        <v>150</v>
      </c>
      <c r="L196" s="1" t="s">
        <v>179</v>
      </c>
      <c r="M196" s="3" t="s">
        <v>74</v>
      </c>
      <c r="N196" s="3" t="s">
        <v>75</v>
      </c>
      <c r="O196" s="17" t="s">
        <v>2</v>
      </c>
      <c r="P196" s="3"/>
      <c r="Q196" s="3"/>
      <c r="R196" s="3">
        <v>3</v>
      </c>
      <c r="S196" s="3"/>
      <c r="T196" s="3"/>
      <c r="U196" s="3">
        <v>15</v>
      </c>
      <c r="V196" s="3">
        <v>20</v>
      </c>
      <c r="W196" s="3">
        <v>1</v>
      </c>
      <c r="X196" s="3"/>
      <c r="Y196" s="3"/>
      <c r="Z196" s="3">
        <v>1</v>
      </c>
      <c r="AA196" s="3"/>
      <c r="AB196" s="3"/>
      <c r="AC196" s="3"/>
      <c r="AD196" s="3">
        <v>1</v>
      </c>
      <c r="AE196" s="3"/>
      <c r="AF196" s="3"/>
      <c r="AG196" s="3"/>
      <c r="AH196" s="3"/>
      <c r="AI196" s="3"/>
      <c r="AJ196" s="3"/>
      <c r="AK196" s="3"/>
      <c r="AL196" s="3"/>
      <c r="AM196" s="3">
        <v>2</v>
      </c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>
        <f t="shared" si="2"/>
        <v>43</v>
      </c>
      <c r="AZ196" s="3"/>
      <c r="BA196" s="13"/>
    </row>
    <row r="197" spans="1:53" ht="39.950000000000003" customHeight="1" x14ac:dyDescent="0.25">
      <c r="A197" s="2" t="s">
        <v>65</v>
      </c>
      <c r="B197" s="2" t="s">
        <v>124</v>
      </c>
      <c r="C197" s="2" t="s">
        <v>67</v>
      </c>
      <c r="D197" s="2" t="s">
        <v>68</v>
      </c>
      <c r="E197" s="16"/>
      <c r="F197" s="6" t="s">
        <v>279</v>
      </c>
      <c r="G197" s="8" t="s">
        <v>242</v>
      </c>
      <c r="H197" s="8" t="s">
        <v>280</v>
      </c>
      <c r="I197" s="2" t="s">
        <v>72</v>
      </c>
      <c r="J197" s="2">
        <v>75</v>
      </c>
      <c r="K197" s="2">
        <v>150</v>
      </c>
      <c r="L197" s="2" t="s">
        <v>179</v>
      </c>
      <c r="M197" s="9"/>
      <c r="N197" s="4" t="s">
        <v>76</v>
      </c>
      <c r="O197" s="18"/>
      <c r="P197" s="4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4"/>
      <c r="AD197" s="9"/>
      <c r="AE197" s="9"/>
      <c r="AF197" s="9"/>
      <c r="AG197" s="9"/>
      <c r="AH197" s="9"/>
      <c r="AI197" s="9"/>
      <c r="AJ197" s="4"/>
      <c r="AK197" s="9"/>
      <c r="AL197" s="4"/>
      <c r="AM197" s="9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>
        <f t="shared" si="2"/>
        <v>0</v>
      </c>
      <c r="AZ197" s="4">
        <f>J196*AY197</f>
        <v>0</v>
      </c>
      <c r="BA197" s="13"/>
    </row>
    <row r="198" spans="1:53" ht="20.100000000000001" customHeight="1" x14ac:dyDescent="0.25">
      <c r="A198" s="1" t="s">
        <v>65</v>
      </c>
      <c r="B198" s="1" t="s">
        <v>124</v>
      </c>
      <c r="C198" s="1" t="s">
        <v>67</v>
      </c>
      <c r="D198" s="1" t="s">
        <v>68</v>
      </c>
      <c r="E198" s="15"/>
      <c r="F198" s="5" t="s">
        <v>281</v>
      </c>
      <c r="G198" s="7" t="s">
        <v>242</v>
      </c>
      <c r="H198" s="7" t="s">
        <v>282</v>
      </c>
      <c r="I198" s="1" t="s">
        <v>72</v>
      </c>
      <c r="J198" s="1">
        <v>75</v>
      </c>
      <c r="K198" s="1">
        <v>150</v>
      </c>
      <c r="L198" s="1" t="s">
        <v>138</v>
      </c>
      <c r="M198" s="3" t="s">
        <v>74</v>
      </c>
      <c r="N198" s="3" t="s">
        <v>75</v>
      </c>
      <c r="O198" s="17" t="s">
        <v>2</v>
      </c>
      <c r="P198" s="3"/>
      <c r="Q198" s="3">
        <v>3</v>
      </c>
      <c r="R198" s="3">
        <v>1</v>
      </c>
      <c r="S198" s="3"/>
      <c r="T198" s="3"/>
      <c r="U198" s="3"/>
      <c r="V198" s="3"/>
      <c r="W198" s="3">
        <v>5</v>
      </c>
      <c r="X198" s="3">
        <v>1</v>
      </c>
      <c r="Y198" s="3"/>
      <c r="Z198" s="3"/>
      <c r="AA198" s="3"/>
      <c r="AB198" s="3"/>
      <c r="AC198" s="3"/>
      <c r="AD198" s="3"/>
      <c r="AE198" s="3"/>
      <c r="AF198" s="3"/>
      <c r="AG198" s="3"/>
      <c r="AH198" s="3">
        <v>1</v>
      </c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>
        <f t="shared" si="2"/>
        <v>11</v>
      </c>
      <c r="AZ198" s="3"/>
      <c r="BA198" s="13"/>
    </row>
    <row r="199" spans="1:53" ht="39.950000000000003" customHeight="1" x14ac:dyDescent="0.25">
      <c r="A199" s="2" t="s">
        <v>65</v>
      </c>
      <c r="B199" s="2" t="s">
        <v>124</v>
      </c>
      <c r="C199" s="2" t="s">
        <v>67</v>
      </c>
      <c r="D199" s="2" t="s">
        <v>68</v>
      </c>
      <c r="E199" s="16"/>
      <c r="F199" s="6" t="s">
        <v>281</v>
      </c>
      <c r="G199" s="8" t="s">
        <v>242</v>
      </c>
      <c r="H199" s="8" t="s">
        <v>282</v>
      </c>
      <c r="I199" s="2" t="s">
        <v>72</v>
      </c>
      <c r="J199" s="2">
        <v>75</v>
      </c>
      <c r="K199" s="2">
        <v>150</v>
      </c>
      <c r="L199" s="2" t="s">
        <v>138</v>
      </c>
      <c r="M199" s="9"/>
      <c r="N199" s="4" t="s">
        <v>76</v>
      </c>
      <c r="O199" s="18"/>
      <c r="P199" s="4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4"/>
      <c r="AD199" s="9"/>
      <c r="AE199" s="9"/>
      <c r="AF199" s="9"/>
      <c r="AG199" s="9"/>
      <c r="AH199" s="9"/>
      <c r="AI199" s="9"/>
      <c r="AJ199" s="4"/>
      <c r="AK199" s="9"/>
      <c r="AL199" s="4"/>
      <c r="AM199" s="9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>
        <f t="shared" si="2"/>
        <v>0</v>
      </c>
      <c r="AZ199" s="4">
        <f>J198*AY199</f>
        <v>0</v>
      </c>
      <c r="BA199" s="13"/>
    </row>
    <row r="200" spans="1:53" ht="20.100000000000001" customHeight="1" x14ac:dyDescent="0.25">
      <c r="A200" s="1" t="s">
        <v>65</v>
      </c>
      <c r="B200" s="1" t="s">
        <v>124</v>
      </c>
      <c r="C200" s="1" t="s">
        <v>67</v>
      </c>
      <c r="D200" s="1" t="s">
        <v>68</v>
      </c>
      <c r="E200" s="15"/>
      <c r="F200" s="5" t="s">
        <v>283</v>
      </c>
      <c r="G200" s="7" t="s">
        <v>242</v>
      </c>
      <c r="H200" s="7" t="s">
        <v>284</v>
      </c>
      <c r="I200" s="1" t="s">
        <v>72</v>
      </c>
      <c r="J200" s="1">
        <v>75</v>
      </c>
      <c r="K200" s="1">
        <v>150</v>
      </c>
      <c r="L200" s="1" t="s">
        <v>142</v>
      </c>
      <c r="M200" s="3" t="s">
        <v>74</v>
      </c>
      <c r="N200" s="3" t="s">
        <v>75</v>
      </c>
      <c r="O200" s="17" t="s">
        <v>2</v>
      </c>
      <c r="P200" s="3"/>
      <c r="Q200" s="3">
        <v>3</v>
      </c>
      <c r="R200" s="3">
        <v>1</v>
      </c>
      <c r="S200" s="3"/>
      <c r="T200" s="3"/>
      <c r="U200" s="3">
        <v>1</v>
      </c>
      <c r="V200" s="3">
        <v>3</v>
      </c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>
        <f t="shared" ref="AY200:AY263" si="3">SUM(P200:AX200)</f>
        <v>8</v>
      </c>
      <c r="AZ200" s="3"/>
      <c r="BA200" s="13"/>
    </row>
    <row r="201" spans="1:53" ht="39.950000000000003" customHeight="1" x14ac:dyDescent="0.25">
      <c r="A201" s="2" t="s">
        <v>65</v>
      </c>
      <c r="B201" s="2" t="s">
        <v>124</v>
      </c>
      <c r="C201" s="2" t="s">
        <v>67</v>
      </c>
      <c r="D201" s="2" t="s">
        <v>68</v>
      </c>
      <c r="E201" s="16"/>
      <c r="F201" s="6" t="s">
        <v>283</v>
      </c>
      <c r="G201" s="8" t="s">
        <v>242</v>
      </c>
      <c r="H201" s="8" t="s">
        <v>284</v>
      </c>
      <c r="I201" s="2" t="s">
        <v>72</v>
      </c>
      <c r="J201" s="2">
        <v>75</v>
      </c>
      <c r="K201" s="2">
        <v>150</v>
      </c>
      <c r="L201" s="2" t="s">
        <v>142</v>
      </c>
      <c r="M201" s="9"/>
      <c r="N201" s="4" t="s">
        <v>76</v>
      </c>
      <c r="O201" s="18"/>
      <c r="P201" s="4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4"/>
      <c r="AD201" s="9"/>
      <c r="AE201" s="9"/>
      <c r="AF201" s="9"/>
      <c r="AG201" s="9"/>
      <c r="AH201" s="9"/>
      <c r="AI201" s="9"/>
      <c r="AJ201" s="4"/>
      <c r="AK201" s="9"/>
      <c r="AL201" s="4"/>
      <c r="AM201" s="9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>
        <f t="shared" si="3"/>
        <v>0</v>
      </c>
      <c r="AZ201" s="4">
        <f>J200*AY201</f>
        <v>0</v>
      </c>
      <c r="BA201" s="13"/>
    </row>
    <row r="202" spans="1:53" ht="20.100000000000001" customHeight="1" x14ac:dyDescent="0.25">
      <c r="A202" s="1" t="s">
        <v>65</v>
      </c>
      <c r="B202" s="1" t="s">
        <v>124</v>
      </c>
      <c r="C202" s="1" t="s">
        <v>67</v>
      </c>
      <c r="D202" s="1" t="s">
        <v>68</v>
      </c>
      <c r="E202" s="15"/>
      <c r="F202" s="5" t="s">
        <v>285</v>
      </c>
      <c r="G202" s="7" t="s">
        <v>242</v>
      </c>
      <c r="H202" s="7" t="s">
        <v>286</v>
      </c>
      <c r="I202" s="1" t="s">
        <v>72</v>
      </c>
      <c r="J202" s="1">
        <v>75</v>
      </c>
      <c r="K202" s="1">
        <v>150</v>
      </c>
      <c r="L202" s="1" t="s">
        <v>73</v>
      </c>
      <c r="M202" s="3" t="s">
        <v>74</v>
      </c>
      <c r="N202" s="3" t="s">
        <v>75</v>
      </c>
      <c r="O202" s="17" t="s">
        <v>2</v>
      </c>
      <c r="P202" s="3"/>
      <c r="Q202" s="3">
        <v>9</v>
      </c>
      <c r="R202" s="3"/>
      <c r="S202" s="3"/>
      <c r="T202" s="3"/>
      <c r="U202" s="3">
        <v>54</v>
      </c>
      <c r="V202" s="3">
        <v>60</v>
      </c>
      <c r="W202" s="3">
        <v>1</v>
      </c>
      <c r="X202" s="3"/>
      <c r="Y202" s="3">
        <v>2</v>
      </c>
      <c r="Z202" s="3"/>
      <c r="AA202" s="3"/>
      <c r="AB202" s="3">
        <v>1</v>
      </c>
      <c r="AC202" s="3"/>
      <c r="AD202" s="3">
        <v>1</v>
      </c>
      <c r="AE202" s="3"/>
      <c r="AF202" s="3">
        <v>1</v>
      </c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>
        <f t="shared" si="3"/>
        <v>129</v>
      </c>
      <c r="AZ202" s="3"/>
      <c r="BA202" s="13"/>
    </row>
    <row r="203" spans="1:53" ht="39.950000000000003" customHeight="1" x14ac:dyDescent="0.25">
      <c r="A203" s="2" t="s">
        <v>65</v>
      </c>
      <c r="B203" s="2" t="s">
        <v>124</v>
      </c>
      <c r="C203" s="2" t="s">
        <v>67</v>
      </c>
      <c r="D203" s="2" t="s">
        <v>68</v>
      </c>
      <c r="E203" s="16"/>
      <c r="F203" s="6" t="s">
        <v>285</v>
      </c>
      <c r="G203" s="8" t="s">
        <v>242</v>
      </c>
      <c r="H203" s="8" t="s">
        <v>286</v>
      </c>
      <c r="I203" s="2" t="s">
        <v>72</v>
      </c>
      <c r="J203" s="2">
        <v>75</v>
      </c>
      <c r="K203" s="2">
        <v>150</v>
      </c>
      <c r="L203" s="2" t="s">
        <v>73</v>
      </c>
      <c r="M203" s="9"/>
      <c r="N203" s="4" t="s">
        <v>76</v>
      </c>
      <c r="O203" s="18"/>
      <c r="P203" s="4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4"/>
      <c r="AD203" s="9"/>
      <c r="AE203" s="9"/>
      <c r="AF203" s="9"/>
      <c r="AG203" s="9"/>
      <c r="AH203" s="9"/>
      <c r="AI203" s="9"/>
      <c r="AJ203" s="4"/>
      <c r="AK203" s="9"/>
      <c r="AL203" s="4"/>
      <c r="AM203" s="9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>
        <f t="shared" si="3"/>
        <v>0</v>
      </c>
      <c r="AZ203" s="4">
        <f>J202*AY203</f>
        <v>0</v>
      </c>
      <c r="BA203" s="13"/>
    </row>
    <row r="204" spans="1:53" ht="20.100000000000001" customHeight="1" x14ac:dyDescent="0.25">
      <c r="A204" s="1" t="s">
        <v>65</v>
      </c>
      <c r="B204" s="1" t="s">
        <v>124</v>
      </c>
      <c r="C204" s="1" t="s">
        <v>67</v>
      </c>
      <c r="D204" s="1" t="s">
        <v>68</v>
      </c>
      <c r="E204" s="15"/>
      <c r="F204" s="5" t="s">
        <v>287</v>
      </c>
      <c r="G204" s="7" t="s">
        <v>242</v>
      </c>
      <c r="H204" s="7" t="s">
        <v>288</v>
      </c>
      <c r="I204" s="1" t="s">
        <v>72</v>
      </c>
      <c r="J204" s="1">
        <v>75</v>
      </c>
      <c r="K204" s="1">
        <v>150</v>
      </c>
      <c r="L204" s="1" t="s">
        <v>73</v>
      </c>
      <c r="M204" s="3" t="s">
        <v>74</v>
      </c>
      <c r="N204" s="3" t="s">
        <v>75</v>
      </c>
      <c r="O204" s="17" t="s">
        <v>2</v>
      </c>
      <c r="P204" s="3"/>
      <c r="Q204" s="3">
        <v>3</v>
      </c>
      <c r="R204" s="3">
        <v>1</v>
      </c>
      <c r="S204" s="3">
        <v>1</v>
      </c>
      <c r="T204" s="3"/>
      <c r="U204" s="3">
        <v>5</v>
      </c>
      <c r="V204" s="3">
        <v>2</v>
      </c>
      <c r="W204" s="3">
        <v>2</v>
      </c>
      <c r="X204" s="3"/>
      <c r="Y204" s="3"/>
      <c r="Z204" s="3"/>
      <c r="AA204" s="3"/>
      <c r="AB204" s="3"/>
      <c r="AC204" s="3"/>
      <c r="AD204" s="3">
        <v>1</v>
      </c>
      <c r="AE204" s="3"/>
      <c r="AF204" s="3"/>
      <c r="AG204" s="3"/>
      <c r="AH204" s="3">
        <v>1</v>
      </c>
      <c r="AI204" s="3">
        <v>1</v>
      </c>
      <c r="AJ204" s="3"/>
      <c r="AK204" s="3"/>
      <c r="AL204" s="3"/>
      <c r="AM204" s="3">
        <v>3</v>
      </c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>
        <f t="shared" si="3"/>
        <v>20</v>
      </c>
      <c r="AZ204" s="3"/>
      <c r="BA204" s="13"/>
    </row>
    <row r="205" spans="1:53" ht="39.950000000000003" customHeight="1" x14ac:dyDescent="0.25">
      <c r="A205" s="2" t="s">
        <v>65</v>
      </c>
      <c r="B205" s="2" t="s">
        <v>124</v>
      </c>
      <c r="C205" s="2" t="s">
        <v>67</v>
      </c>
      <c r="D205" s="2" t="s">
        <v>68</v>
      </c>
      <c r="E205" s="16"/>
      <c r="F205" s="6" t="s">
        <v>287</v>
      </c>
      <c r="G205" s="8" t="s">
        <v>242</v>
      </c>
      <c r="H205" s="8" t="s">
        <v>288</v>
      </c>
      <c r="I205" s="2" t="s">
        <v>72</v>
      </c>
      <c r="J205" s="2">
        <v>75</v>
      </c>
      <c r="K205" s="2">
        <v>150</v>
      </c>
      <c r="L205" s="2" t="s">
        <v>73</v>
      </c>
      <c r="M205" s="9"/>
      <c r="N205" s="4" t="s">
        <v>76</v>
      </c>
      <c r="O205" s="18"/>
      <c r="P205" s="4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4"/>
      <c r="AD205" s="9"/>
      <c r="AE205" s="9"/>
      <c r="AF205" s="9"/>
      <c r="AG205" s="9"/>
      <c r="AH205" s="9"/>
      <c r="AI205" s="9"/>
      <c r="AJ205" s="4"/>
      <c r="AK205" s="9"/>
      <c r="AL205" s="4"/>
      <c r="AM205" s="9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>
        <f t="shared" si="3"/>
        <v>0</v>
      </c>
      <c r="AZ205" s="4">
        <f>J204*AY205</f>
        <v>0</v>
      </c>
      <c r="BA205" s="13"/>
    </row>
    <row r="206" spans="1:53" ht="20.100000000000001" customHeight="1" x14ac:dyDescent="0.25">
      <c r="A206" s="1" t="s">
        <v>65</v>
      </c>
      <c r="B206" s="1" t="s">
        <v>124</v>
      </c>
      <c r="C206" s="1" t="s">
        <v>67</v>
      </c>
      <c r="D206" s="1" t="s">
        <v>68</v>
      </c>
      <c r="E206" s="15"/>
      <c r="F206" s="5" t="s">
        <v>289</v>
      </c>
      <c r="G206" s="7" t="s">
        <v>242</v>
      </c>
      <c r="H206" s="7" t="s">
        <v>290</v>
      </c>
      <c r="I206" s="1" t="s">
        <v>72</v>
      </c>
      <c r="J206" s="1">
        <v>75</v>
      </c>
      <c r="K206" s="1">
        <v>150</v>
      </c>
      <c r="L206" s="1" t="s">
        <v>179</v>
      </c>
      <c r="M206" s="3" t="s">
        <v>74</v>
      </c>
      <c r="N206" s="3" t="s">
        <v>75</v>
      </c>
      <c r="O206" s="17" t="s">
        <v>2</v>
      </c>
      <c r="P206" s="3"/>
      <c r="Q206" s="3">
        <v>4</v>
      </c>
      <c r="R206" s="3"/>
      <c r="S206" s="3"/>
      <c r="T206" s="3">
        <v>1</v>
      </c>
      <c r="U206" s="3">
        <v>1</v>
      </c>
      <c r="V206" s="3"/>
      <c r="W206" s="3">
        <v>2</v>
      </c>
      <c r="X206" s="3">
        <v>2</v>
      </c>
      <c r="Y206" s="3"/>
      <c r="Z206" s="3">
        <v>1</v>
      </c>
      <c r="AA206" s="3">
        <v>1</v>
      </c>
      <c r="AB206" s="3"/>
      <c r="AC206" s="3"/>
      <c r="AD206" s="3">
        <v>1</v>
      </c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>
        <f t="shared" si="3"/>
        <v>13</v>
      </c>
      <c r="AZ206" s="3"/>
      <c r="BA206" s="13"/>
    </row>
    <row r="207" spans="1:53" ht="39.950000000000003" customHeight="1" x14ac:dyDescent="0.25">
      <c r="A207" s="2" t="s">
        <v>65</v>
      </c>
      <c r="B207" s="2" t="s">
        <v>124</v>
      </c>
      <c r="C207" s="2" t="s">
        <v>67</v>
      </c>
      <c r="D207" s="2" t="s">
        <v>68</v>
      </c>
      <c r="E207" s="16"/>
      <c r="F207" s="6" t="s">
        <v>289</v>
      </c>
      <c r="G207" s="8" t="s">
        <v>242</v>
      </c>
      <c r="H207" s="8" t="s">
        <v>290</v>
      </c>
      <c r="I207" s="2" t="s">
        <v>72</v>
      </c>
      <c r="J207" s="2">
        <v>75</v>
      </c>
      <c r="K207" s="2">
        <v>150</v>
      </c>
      <c r="L207" s="2" t="s">
        <v>179</v>
      </c>
      <c r="M207" s="9"/>
      <c r="N207" s="4" t="s">
        <v>76</v>
      </c>
      <c r="O207" s="18"/>
      <c r="P207" s="4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4"/>
      <c r="AD207" s="9"/>
      <c r="AE207" s="9"/>
      <c r="AF207" s="9"/>
      <c r="AG207" s="9"/>
      <c r="AH207" s="9"/>
      <c r="AI207" s="9"/>
      <c r="AJ207" s="4"/>
      <c r="AK207" s="9"/>
      <c r="AL207" s="4"/>
      <c r="AM207" s="9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>
        <f t="shared" si="3"/>
        <v>0</v>
      </c>
      <c r="AZ207" s="4">
        <f>J206*AY207</f>
        <v>0</v>
      </c>
      <c r="BA207" s="13"/>
    </row>
    <row r="208" spans="1:53" ht="20.100000000000001" customHeight="1" x14ac:dyDescent="0.25">
      <c r="A208" s="1" t="s">
        <v>65</v>
      </c>
      <c r="B208" s="1" t="s">
        <v>124</v>
      </c>
      <c r="C208" s="1" t="s">
        <v>67</v>
      </c>
      <c r="D208" s="1" t="s">
        <v>68</v>
      </c>
      <c r="E208" s="15"/>
      <c r="F208" s="5" t="s">
        <v>291</v>
      </c>
      <c r="G208" s="7" t="s">
        <v>242</v>
      </c>
      <c r="H208" s="7" t="s">
        <v>272</v>
      </c>
      <c r="I208" s="1" t="s">
        <v>72</v>
      </c>
      <c r="J208" s="1">
        <v>75</v>
      </c>
      <c r="K208" s="1">
        <v>150</v>
      </c>
      <c r="L208" s="1" t="s">
        <v>73</v>
      </c>
      <c r="M208" s="3" t="s">
        <v>74</v>
      </c>
      <c r="N208" s="3" t="s">
        <v>75</v>
      </c>
      <c r="O208" s="17" t="s">
        <v>2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>
        <v>53</v>
      </c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>
        <f t="shared" si="3"/>
        <v>53</v>
      </c>
      <c r="AZ208" s="3"/>
      <c r="BA208" s="13"/>
    </row>
    <row r="209" spans="1:53" ht="39.950000000000003" customHeight="1" x14ac:dyDescent="0.25">
      <c r="A209" s="2" t="s">
        <v>65</v>
      </c>
      <c r="B209" s="2" t="s">
        <v>124</v>
      </c>
      <c r="C209" s="2" t="s">
        <v>67</v>
      </c>
      <c r="D209" s="2" t="s">
        <v>68</v>
      </c>
      <c r="E209" s="16"/>
      <c r="F209" s="6" t="s">
        <v>291</v>
      </c>
      <c r="G209" s="8" t="s">
        <v>242</v>
      </c>
      <c r="H209" s="8" t="s">
        <v>272</v>
      </c>
      <c r="I209" s="2" t="s">
        <v>72</v>
      </c>
      <c r="J209" s="2">
        <v>75</v>
      </c>
      <c r="K209" s="2">
        <v>150</v>
      </c>
      <c r="L209" s="2" t="s">
        <v>73</v>
      </c>
      <c r="M209" s="9"/>
      <c r="N209" s="4" t="s">
        <v>76</v>
      </c>
      <c r="O209" s="18"/>
      <c r="P209" s="4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4"/>
      <c r="AD209" s="9"/>
      <c r="AE209" s="9"/>
      <c r="AF209" s="9"/>
      <c r="AG209" s="9"/>
      <c r="AH209" s="9"/>
      <c r="AI209" s="9"/>
      <c r="AJ209" s="4"/>
      <c r="AK209" s="9"/>
      <c r="AL209" s="4"/>
      <c r="AM209" s="9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>
        <f t="shared" si="3"/>
        <v>0</v>
      </c>
      <c r="AZ209" s="4">
        <f>J208*AY209</f>
        <v>0</v>
      </c>
      <c r="BA209" s="13"/>
    </row>
    <row r="210" spans="1:53" ht="20.100000000000001" customHeight="1" x14ac:dyDescent="0.25">
      <c r="A210" s="1" t="s">
        <v>65</v>
      </c>
      <c r="B210" s="1" t="s">
        <v>124</v>
      </c>
      <c r="C210" s="1" t="s">
        <v>67</v>
      </c>
      <c r="D210" s="1" t="s">
        <v>68</v>
      </c>
      <c r="E210" s="15"/>
      <c r="F210" s="5" t="s">
        <v>292</v>
      </c>
      <c r="G210" s="7" t="s">
        <v>263</v>
      </c>
      <c r="H210" s="7" t="s">
        <v>146</v>
      </c>
      <c r="I210" s="1" t="s">
        <v>72</v>
      </c>
      <c r="J210" s="1">
        <v>75</v>
      </c>
      <c r="K210" s="1">
        <v>150</v>
      </c>
      <c r="L210" s="1" t="s">
        <v>73</v>
      </c>
      <c r="M210" s="3" t="s">
        <v>74</v>
      </c>
      <c r="N210" s="3" t="s">
        <v>75</v>
      </c>
      <c r="O210" s="17" t="s">
        <v>2</v>
      </c>
      <c r="P210" s="3"/>
      <c r="Q210" s="3">
        <v>5</v>
      </c>
      <c r="R210" s="3">
        <v>30</v>
      </c>
      <c r="S210" s="3">
        <v>67</v>
      </c>
      <c r="T210" s="3">
        <v>27</v>
      </c>
      <c r="U210" s="3">
        <v>87</v>
      </c>
      <c r="V210" s="3">
        <v>20</v>
      </c>
      <c r="W210" s="3">
        <v>18</v>
      </c>
      <c r="X210" s="3">
        <v>91</v>
      </c>
      <c r="Y210" s="3">
        <v>112</v>
      </c>
      <c r="Z210" s="3">
        <v>20</v>
      </c>
      <c r="AA210" s="3"/>
      <c r="AB210" s="3">
        <v>29</v>
      </c>
      <c r="AC210" s="3"/>
      <c r="AD210" s="3">
        <v>20</v>
      </c>
      <c r="AE210" s="3">
        <v>20</v>
      </c>
      <c r="AF210" s="3">
        <v>20</v>
      </c>
      <c r="AG210" s="3">
        <v>20</v>
      </c>
      <c r="AH210" s="3">
        <v>20</v>
      </c>
      <c r="AI210" s="3"/>
      <c r="AJ210" s="3"/>
      <c r="AK210" s="3"/>
      <c r="AL210" s="3"/>
      <c r="AM210" s="3">
        <v>6</v>
      </c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>
        <f t="shared" si="3"/>
        <v>612</v>
      </c>
      <c r="AZ210" s="3"/>
      <c r="BA210" s="13"/>
    </row>
    <row r="211" spans="1:53" ht="39.950000000000003" customHeight="1" x14ac:dyDescent="0.25">
      <c r="A211" s="2" t="s">
        <v>65</v>
      </c>
      <c r="B211" s="2" t="s">
        <v>124</v>
      </c>
      <c r="C211" s="2" t="s">
        <v>67</v>
      </c>
      <c r="D211" s="2" t="s">
        <v>68</v>
      </c>
      <c r="E211" s="16"/>
      <c r="F211" s="6" t="s">
        <v>292</v>
      </c>
      <c r="G211" s="8" t="s">
        <v>263</v>
      </c>
      <c r="H211" s="8" t="s">
        <v>146</v>
      </c>
      <c r="I211" s="2" t="s">
        <v>72</v>
      </c>
      <c r="J211" s="2">
        <v>75</v>
      </c>
      <c r="K211" s="2">
        <v>150</v>
      </c>
      <c r="L211" s="2" t="s">
        <v>73</v>
      </c>
      <c r="M211" s="9"/>
      <c r="N211" s="4" t="s">
        <v>76</v>
      </c>
      <c r="O211" s="18"/>
      <c r="P211" s="4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4"/>
      <c r="AD211" s="9"/>
      <c r="AE211" s="9"/>
      <c r="AF211" s="9"/>
      <c r="AG211" s="9"/>
      <c r="AH211" s="9"/>
      <c r="AI211" s="9"/>
      <c r="AJ211" s="4"/>
      <c r="AK211" s="9"/>
      <c r="AL211" s="4"/>
      <c r="AM211" s="9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>
        <f t="shared" si="3"/>
        <v>0</v>
      </c>
      <c r="AZ211" s="4">
        <f>J210*AY211</f>
        <v>0</v>
      </c>
      <c r="BA211" s="13"/>
    </row>
    <row r="212" spans="1:53" ht="20.100000000000001" customHeight="1" x14ac:dyDescent="0.25">
      <c r="A212" s="1" t="s">
        <v>65</v>
      </c>
      <c r="B212" s="1" t="s">
        <v>124</v>
      </c>
      <c r="C212" s="1" t="s">
        <v>67</v>
      </c>
      <c r="D212" s="1" t="s">
        <v>68</v>
      </c>
      <c r="E212" s="15"/>
      <c r="F212" s="5" t="s">
        <v>293</v>
      </c>
      <c r="G212" s="7" t="s">
        <v>263</v>
      </c>
      <c r="H212" s="7" t="s">
        <v>103</v>
      </c>
      <c r="I212" s="1" t="s">
        <v>72</v>
      </c>
      <c r="J212" s="1">
        <v>75</v>
      </c>
      <c r="K212" s="1">
        <v>150</v>
      </c>
      <c r="L212" s="1" t="s">
        <v>73</v>
      </c>
      <c r="M212" s="3" t="s">
        <v>74</v>
      </c>
      <c r="N212" s="3" t="s">
        <v>75</v>
      </c>
      <c r="O212" s="17" t="s">
        <v>2</v>
      </c>
      <c r="P212" s="3"/>
      <c r="Q212" s="3">
        <v>4</v>
      </c>
      <c r="R212" s="3"/>
      <c r="S212" s="3">
        <v>6</v>
      </c>
      <c r="T212" s="3">
        <v>6</v>
      </c>
      <c r="U212" s="3">
        <v>30</v>
      </c>
      <c r="V212" s="3">
        <v>16</v>
      </c>
      <c r="W212" s="3">
        <v>8</v>
      </c>
      <c r="X212" s="3">
        <v>33</v>
      </c>
      <c r="Y212" s="3">
        <v>31</v>
      </c>
      <c r="Z212" s="3">
        <v>37</v>
      </c>
      <c r="AA212" s="3">
        <v>46</v>
      </c>
      <c r="AB212" s="3">
        <v>73</v>
      </c>
      <c r="AC212" s="3"/>
      <c r="AD212" s="3">
        <v>51</v>
      </c>
      <c r="AE212" s="3">
        <v>75</v>
      </c>
      <c r="AF212" s="3">
        <v>53</v>
      </c>
      <c r="AG212" s="3">
        <v>70</v>
      </c>
      <c r="AH212" s="3">
        <v>27</v>
      </c>
      <c r="AI212" s="3">
        <v>16</v>
      </c>
      <c r="AJ212" s="3"/>
      <c r="AK212" s="3">
        <v>12</v>
      </c>
      <c r="AL212" s="3"/>
      <c r="AM212" s="3">
        <v>15</v>
      </c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>
        <f t="shared" si="3"/>
        <v>609</v>
      </c>
      <c r="AZ212" s="3"/>
      <c r="BA212" s="13"/>
    </row>
    <row r="213" spans="1:53" ht="39.950000000000003" customHeight="1" x14ac:dyDescent="0.25">
      <c r="A213" s="2" t="s">
        <v>65</v>
      </c>
      <c r="B213" s="2" t="s">
        <v>124</v>
      </c>
      <c r="C213" s="2" t="s">
        <v>67</v>
      </c>
      <c r="D213" s="2" t="s">
        <v>68</v>
      </c>
      <c r="E213" s="16"/>
      <c r="F213" s="6" t="s">
        <v>293</v>
      </c>
      <c r="G213" s="8" t="s">
        <v>263</v>
      </c>
      <c r="H213" s="8" t="s">
        <v>103</v>
      </c>
      <c r="I213" s="2" t="s">
        <v>72</v>
      </c>
      <c r="J213" s="2">
        <v>75</v>
      </c>
      <c r="K213" s="2">
        <v>150</v>
      </c>
      <c r="L213" s="2" t="s">
        <v>73</v>
      </c>
      <c r="M213" s="9"/>
      <c r="N213" s="4" t="s">
        <v>76</v>
      </c>
      <c r="O213" s="18"/>
      <c r="P213" s="4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4"/>
      <c r="AD213" s="9"/>
      <c r="AE213" s="9"/>
      <c r="AF213" s="9"/>
      <c r="AG213" s="9"/>
      <c r="AH213" s="9"/>
      <c r="AI213" s="9"/>
      <c r="AJ213" s="4"/>
      <c r="AK213" s="9"/>
      <c r="AL213" s="4"/>
      <c r="AM213" s="9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>
        <f t="shared" si="3"/>
        <v>0</v>
      </c>
      <c r="AZ213" s="4">
        <f>J212*AY213</f>
        <v>0</v>
      </c>
      <c r="BA213" s="13"/>
    </row>
    <row r="214" spans="1:53" ht="20.100000000000001" customHeight="1" x14ac:dyDescent="0.25">
      <c r="A214" s="1" t="s">
        <v>65</v>
      </c>
      <c r="B214" s="1" t="s">
        <v>124</v>
      </c>
      <c r="C214" s="1" t="s">
        <v>67</v>
      </c>
      <c r="D214" s="1" t="s">
        <v>68</v>
      </c>
      <c r="E214" s="15"/>
      <c r="F214" s="5" t="s">
        <v>294</v>
      </c>
      <c r="G214" s="7" t="s">
        <v>263</v>
      </c>
      <c r="H214" s="7" t="s">
        <v>295</v>
      </c>
      <c r="I214" s="1" t="s">
        <v>72</v>
      </c>
      <c r="J214" s="1">
        <v>75</v>
      </c>
      <c r="K214" s="1">
        <v>150</v>
      </c>
      <c r="L214" s="1" t="s">
        <v>73</v>
      </c>
      <c r="M214" s="3" t="s">
        <v>74</v>
      </c>
      <c r="N214" s="3" t="s">
        <v>75</v>
      </c>
      <c r="O214" s="17" t="s">
        <v>2</v>
      </c>
      <c r="P214" s="3"/>
      <c r="Q214" s="3"/>
      <c r="R214" s="3">
        <v>1</v>
      </c>
      <c r="S214" s="3">
        <v>3</v>
      </c>
      <c r="T214" s="3">
        <v>5</v>
      </c>
      <c r="U214" s="3">
        <v>16</v>
      </c>
      <c r="V214" s="3"/>
      <c r="W214" s="3">
        <v>16</v>
      </c>
      <c r="X214" s="3"/>
      <c r="Y214" s="3">
        <v>18</v>
      </c>
      <c r="Z214" s="3"/>
      <c r="AA214" s="3">
        <v>4</v>
      </c>
      <c r="AB214" s="3"/>
      <c r="AC214" s="3"/>
      <c r="AD214" s="3"/>
      <c r="AE214" s="3"/>
      <c r="AF214" s="3"/>
      <c r="AG214" s="3">
        <v>2</v>
      </c>
      <c r="AH214" s="3">
        <v>6</v>
      </c>
      <c r="AI214" s="3"/>
      <c r="AJ214" s="3"/>
      <c r="AK214" s="3">
        <v>3</v>
      </c>
      <c r="AL214" s="3"/>
      <c r="AM214" s="3">
        <v>6</v>
      </c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>
        <f t="shared" si="3"/>
        <v>80</v>
      </c>
      <c r="AZ214" s="3"/>
      <c r="BA214" s="13"/>
    </row>
    <row r="215" spans="1:53" ht="39.950000000000003" customHeight="1" x14ac:dyDescent="0.25">
      <c r="A215" s="2" t="s">
        <v>65</v>
      </c>
      <c r="B215" s="2" t="s">
        <v>124</v>
      </c>
      <c r="C215" s="2" t="s">
        <v>67</v>
      </c>
      <c r="D215" s="2" t="s">
        <v>68</v>
      </c>
      <c r="E215" s="16"/>
      <c r="F215" s="6" t="s">
        <v>294</v>
      </c>
      <c r="G215" s="8" t="s">
        <v>263</v>
      </c>
      <c r="H215" s="8" t="s">
        <v>295</v>
      </c>
      <c r="I215" s="2" t="s">
        <v>72</v>
      </c>
      <c r="J215" s="2">
        <v>75</v>
      </c>
      <c r="K215" s="2">
        <v>150</v>
      </c>
      <c r="L215" s="2" t="s">
        <v>73</v>
      </c>
      <c r="M215" s="9"/>
      <c r="N215" s="4" t="s">
        <v>76</v>
      </c>
      <c r="O215" s="18"/>
      <c r="P215" s="4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4"/>
      <c r="AD215" s="9"/>
      <c r="AE215" s="9"/>
      <c r="AF215" s="9"/>
      <c r="AG215" s="9"/>
      <c r="AH215" s="9"/>
      <c r="AI215" s="9"/>
      <c r="AJ215" s="4"/>
      <c r="AK215" s="9"/>
      <c r="AL215" s="4"/>
      <c r="AM215" s="9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>
        <f t="shared" si="3"/>
        <v>0</v>
      </c>
      <c r="AZ215" s="4">
        <f>J214*AY215</f>
        <v>0</v>
      </c>
      <c r="BA215" s="13"/>
    </row>
    <row r="216" spans="1:53" ht="20.100000000000001" customHeight="1" x14ac:dyDescent="0.25">
      <c r="A216" s="1" t="s">
        <v>65</v>
      </c>
      <c r="B216" s="1" t="s">
        <v>124</v>
      </c>
      <c r="C216" s="1" t="s">
        <v>67</v>
      </c>
      <c r="D216" s="1" t="s">
        <v>68</v>
      </c>
      <c r="E216" s="15"/>
      <c r="F216" s="5" t="s">
        <v>296</v>
      </c>
      <c r="G216" s="7" t="s">
        <v>263</v>
      </c>
      <c r="H216" s="7" t="s">
        <v>240</v>
      </c>
      <c r="I216" s="1" t="s">
        <v>72</v>
      </c>
      <c r="J216" s="1">
        <v>75</v>
      </c>
      <c r="K216" s="1">
        <v>150</v>
      </c>
      <c r="L216" s="1" t="s">
        <v>73</v>
      </c>
      <c r="M216" s="3" t="s">
        <v>74</v>
      </c>
      <c r="N216" s="3" t="s">
        <v>75</v>
      </c>
      <c r="O216" s="17" t="s">
        <v>2</v>
      </c>
      <c r="P216" s="3"/>
      <c r="Q216" s="3"/>
      <c r="R216" s="3">
        <v>6</v>
      </c>
      <c r="S216" s="3">
        <v>20</v>
      </c>
      <c r="T216" s="3">
        <v>20</v>
      </c>
      <c r="U216" s="3">
        <v>20</v>
      </c>
      <c r="V216" s="3">
        <v>20</v>
      </c>
      <c r="W216" s="3">
        <v>20</v>
      </c>
      <c r="X216" s="3">
        <v>20</v>
      </c>
      <c r="Y216" s="3">
        <v>20</v>
      </c>
      <c r="Z216" s="3">
        <v>20</v>
      </c>
      <c r="AA216" s="3">
        <v>20</v>
      </c>
      <c r="AB216" s="3">
        <v>20</v>
      </c>
      <c r="AC216" s="3"/>
      <c r="AD216" s="3">
        <v>20</v>
      </c>
      <c r="AE216" s="3">
        <v>20</v>
      </c>
      <c r="AF216" s="3">
        <v>20</v>
      </c>
      <c r="AG216" s="3">
        <v>20</v>
      </c>
      <c r="AH216" s="3">
        <v>20</v>
      </c>
      <c r="AI216" s="3">
        <v>8</v>
      </c>
      <c r="AJ216" s="3"/>
      <c r="AK216" s="3">
        <v>31</v>
      </c>
      <c r="AL216" s="3"/>
      <c r="AM216" s="3">
        <v>19</v>
      </c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>
        <f t="shared" si="3"/>
        <v>364</v>
      </c>
      <c r="AZ216" s="3"/>
      <c r="BA216" s="13"/>
    </row>
    <row r="217" spans="1:53" ht="39.950000000000003" customHeight="1" x14ac:dyDescent="0.25">
      <c r="A217" s="2" t="s">
        <v>65</v>
      </c>
      <c r="B217" s="2" t="s">
        <v>124</v>
      </c>
      <c r="C217" s="2" t="s">
        <v>67</v>
      </c>
      <c r="D217" s="2" t="s">
        <v>68</v>
      </c>
      <c r="E217" s="16"/>
      <c r="F217" s="6" t="s">
        <v>296</v>
      </c>
      <c r="G217" s="8" t="s">
        <v>263</v>
      </c>
      <c r="H217" s="8" t="s">
        <v>240</v>
      </c>
      <c r="I217" s="2" t="s">
        <v>72</v>
      </c>
      <c r="J217" s="2">
        <v>75</v>
      </c>
      <c r="K217" s="2">
        <v>150</v>
      </c>
      <c r="L217" s="2" t="s">
        <v>73</v>
      </c>
      <c r="M217" s="9"/>
      <c r="N217" s="4" t="s">
        <v>76</v>
      </c>
      <c r="O217" s="18"/>
      <c r="P217" s="4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4"/>
      <c r="AD217" s="9"/>
      <c r="AE217" s="9"/>
      <c r="AF217" s="9"/>
      <c r="AG217" s="9"/>
      <c r="AH217" s="9"/>
      <c r="AI217" s="9"/>
      <c r="AJ217" s="4"/>
      <c r="AK217" s="9"/>
      <c r="AL217" s="4"/>
      <c r="AM217" s="9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>
        <f t="shared" si="3"/>
        <v>0</v>
      </c>
      <c r="AZ217" s="4">
        <f>J216*AY217</f>
        <v>0</v>
      </c>
      <c r="BA217" s="13"/>
    </row>
    <row r="218" spans="1:53" ht="20.100000000000001" customHeight="1" x14ac:dyDescent="0.25">
      <c r="A218" s="1" t="s">
        <v>65</v>
      </c>
      <c r="B218" s="1" t="s">
        <v>124</v>
      </c>
      <c r="C218" s="1" t="s">
        <v>67</v>
      </c>
      <c r="D218" s="1" t="s">
        <v>68</v>
      </c>
      <c r="E218" s="15"/>
      <c r="F218" s="5" t="s">
        <v>297</v>
      </c>
      <c r="G218" s="7" t="s">
        <v>263</v>
      </c>
      <c r="H218" s="7" t="s">
        <v>298</v>
      </c>
      <c r="I218" s="1" t="s">
        <v>72</v>
      </c>
      <c r="J218" s="1">
        <v>75</v>
      </c>
      <c r="K218" s="1">
        <v>150</v>
      </c>
      <c r="L218" s="1" t="s">
        <v>142</v>
      </c>
      <c r="M218" s="3" t="s">
        <v>74</v>
      </c>
      <c r="N218" s="3" t="s">
        <v>75</v>
      </c>
      <c r="O218" s="17" t="s">
        <v>2</v>
      </c>
      <c r="P218" s="3"/>
      <c r="Q218" s="3"/>
      <c r="R218" s="3">
        <v>9</v>
      </c>
      <c r="S218" s="3">
        <v>35</v>
      </c>
      <c r="T218" s="3">
        <v>5</v>
      </c>
      <c r="U218" s="3">
        <v>47</v>
      </c>
      <c r="V218" s="3">
        <v>39</v>
      </c>
      <c r="W218" s="3">
        <v>11</v>
      </c>
      <c r="X218" s="3"/>
      <c r="Y218" s="3"/>
      <c r="Z218" s="3"/>
      <c r="AA218" s="3"/>
      <c r="AB218" s="3"/>
      <c r="AC218" s="3"/>
      <c r="AD218" s="3">
        <v>24</v>
      </c>
      <c r="AE218" s="3">
        <v>30</v>
      </c>
      <c r="AF218" s="3">
        <v>17</v>
      </c>
      <c r="AG218" s="3">
        <v>10</v>
      </c>
      <c r="AH218" s="3">
        <v>10</v>
      </c>
      <c r="AI218" s="3">
        <v>7</v>
      </c>
      <c r="AJ218" s="3"/>
      <c r="AK218" s="3">
        <v>1</v>
      </c>
      <c r="AL218" s="3"/>
      <c r="AM218" s="3">
        <v>2</v>
      </c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>
        <f t="shared" si="3"/>
        <v>247</v>
      </c>
      <c r="AZ218" s="3"/>
      <c r="BA218" s="13"/>
    </row>
    <row r="219" spans="1:53" ht="39.950000000000003" customHeight="1" x14ac:dyDescent="0.25">
      <c r="A219" s="2" t="s">
        <v>65</v>
      </c>
      <c r="B219" s="2" t="s">
        <v>124</v>
      </c>
      <c r="C219" s="2" t="s">
        <v>67</v>
      </c>
      <c r="D219" s="2" t="s">
        <v>68</v>
      </c>
      <c r="E219" s="16"/>
      <c r="F219" s="6" t="s">
        <v>297</v>
      </c>
      <c r="G219" s="8" t="s">
        <v>263</v>
      </c>
      <c r="H219" s="8" t="s">
        <v>298</v>
      </c>
      <c r="I219" s="2" t="s">
        <v>72</v>
      </c>
      <c r="J219" s="2">
        <v>75</v>
      </c>
      <c r="K219" s="2">
        <v>150</v>
      </c>
      <c r="L219" s="2" t="s">
        <v>142</v>
      </c>
      <c r="M219" s="9"/>
      <c r="N219" s="4" t="s">
        <v>76</v>
      </c>
      <c r="O219" s="18"/>
      <c r="P219" s="4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4"/>
      <c r="AD219" s="9"/>
      <c r="AE219" s="9"/>
      <c r="AF219" s="9"/>
      <c r="AG219" s="9"/>
      <c r="AH219" s="9"/>
      <c r="AI219" s="9"/>
      <c r="AJ219" s="4"/>
      <c r="AK219" s="9"/>
      <c r="AL219" s="4"/>
      <c r="AM219" s="9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>
        <f t="shared" si="3"/>
        <v>0</v>
      </c>
      <c r="AZ219" s="4">
        <f>J218*AY219</f>
        <v>0</v>
      </c>
      <c r="BA219" s="13"/>
    </row>
    <row r="220" spans="1:53" ht="20.100000000000001" customHeight="1" x14ac:dyDescent="0.25">
      <c r="A220" s="1" t="s">
        <v>65</v>
      </c>
      <c r="B220" s="1" t="s">
        <v>124</v>
      </c>
      <c r="C220" s="1" t="s">
        <v>67</v>
      </c>
      <c r="D220" s="1" t="s">
        <v>68</v>
      </c>
      <c r="E220" s="15"/>
      <c r="F220" s="5" t="s">
        <v>299</v>
      </c>
      <c r="G220" s="7" t="s">
        <v>263</v>
      </c>
      <c r="H220" s="7" t="s">
        <v>300</v>
      </c>
      <c r="I220" s="1" t="s">
        <v>72</v>
      </c>
      <c r="J220" s="1">
        <v>75</v>
      </c>
      <c r="K220" s="1">
        <v>150</v>
      </c>
      <c r="L220" s="1" t="s">
        <v>142</v>
      </c>
      <c r="M220" s="3" t="s">
        <v>74</v>
      </c>
      <c r="N220" s="3" t="s">
        <v>75</v>
      </c>
      <c r="O220" s="17" t="s">
        <v>2</v>
      </c>
      <c r="P220" s="3"/>
      <c r="Q220" s="3">
        <v>7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>
        <v>4</v>
      </c>
      <c r="AJ220" s="3"/>
      <c r="AK220" s="3">
        <v>4</v>
      </c>
      <c r="AL220" s="3"/>
      <c r="AM220" s="3">
        <v>5</v>
      </c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>
        <f t="shared" si="3"/>
        <v>20</v>
      </c>
      <c r="AZ220" s="3"/>
      <c r="BA220" s="13"/>
    </row>
    <row r="221" spans="1:53" ht="39.950000000000003" customHeight="1" x14ac:dyDescent="0.25">
      <c r="A221" s="2" t="s">
        <v>65</v>
      </c>
      <c r="B221" s="2" t="s">
        <v>124</v>
      </c>
      <c r="C221" s="2" t="s">
        <v>67</v>
      </c>
      <c r="D221" s="2" t="s">
        <v>68</v>
      </c>
      <c r="E221" s="16"/>
      <c r="F221" s="6" t="s">
        <v>299</v>
      </c>
      <c r="G221" s="8" t="s">
        <v>263</v>
      </c>
      <c r="H221" s="8" t="s">
        <v>300</v>
      </c>
      <c r="I221" s="2" t="s">
        <v>72</v>
      </c>
      <c r="J221" s="2">
        <v>75</v>
      </c>
      <c r="K221" s="2">
        <v>150</v>
      </c>
      <c r="L221" s="2" t="s">
        <v>142</v>
      </c>
      <c r="M221" s="9"/>
      <c r="N221" s="4" t="s">
        <v>76</v>
      </c>
      <c r="O221" s="18"/>
      <c r="P221" s="4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4"/>
      <c r="AD221" s="9"/>
      <c r="AE221" s="9"/>
      <c r="AF221" s="9"/>
      <c r="AG221" s="9"/>
      <c r="AH221" s="9"/>
      <c r="AI221" s="9"/>
      <c r="AJ221" s="4"/>
      <c r="AK221" s="9"/>
      <c r="AL221" s="4"/>
      <c r="AM221" s="9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>
        <f t="shared" si="3"/>
        <v>0</v>
      </c>
      <c r="AZ221" s="4">
        <f>J220*AY221</f>
        <v>0</v>
      </c>
      <c r="BA221" s="13"/>
    </row>
    <row r="222" spans="1:53" ht="20.100000000000001" customHeight="1" x14ac:dyDescent="0.25">
      <c r="A222" s="1" t="s">
        <v>65</v>
      </c>
      <c r="B222" s="1" t="s">
        <v>124</v>
      </c>
      <c r="C222" s="1" t="s">
        <v>67</v>
      </c>
      <c r="D222" s="1" t="s">
        <v>68</v>
      </c>
      <c r="E222" s="15"/>
      <c r="F222" s="5" t="s">
        <v>301</v>
      </c>
      <c r="G222" s="7" t="s">
        <v>263</v>
      </c>
      <c r="H222" s="7" t="s">
        <v>302</v>
      </c>
      <c r="I222" s="1" t="s">
        <v>72</v>
      </c>
      <c r="J222" s="1">
        <v>75</v>
      </c>
      <c r="K222" s="1">
        <v>150</v>
      </c>
      <c r="L222" s="1" t="s">
        <v>142</v>
      </c>
      <c r="M222" s="3" t="s">
        <v>74</v>
      </c>
      <c r="N222" s="3" t="s">
        <v>75</v>
      </c>
      <c r="O222" s="17" t="s">
        <v>2</v>
      </c>
      <c r="P222" s="3"/>
      <c r="Q222" s="3">
        <v>5</v>
      </c>
      <c r="R222" s="3"/>
      <c r="S222" s="3">
        <v>6</v>
      </c>
      <c r="T222" s="3">
        <v>4</v>
      </c>
      <c r="U222" s="3">
        <v>11</v>
      </c>
      <c r="V222" s="3">
        <v>12</v>
      </c>
      <c r="W222" s="3">
        <v>6</v>
      </c>
      <c r="X222" s="3">
        <v>15</v>
      </c>
      <c r="Y222" s="3">
        <v>11</v>
      </c>
      <c r="Z222" s="3">
        <v>19</v>
      </c>
      <c r="AA222" s="3">
        <v>26</v>
      </c>
      <c r="AB222" s="3">
        <v>39</v>
      </c>
      <c r="AC222" s="3"/>
      <c r="AD222" s="3">
        <v>45</v>
      </c>
      <c r="AE222" s="3">
        <v>30</v>
      </c>
      <c r="AF222" s="3">
        <v>43</v>
      </c>
      <c r="AG222" s="3">
        <v>25</v>
      </c>
      <c r="AH222" s="3">
        <v>15</v>
      </c>
      <c r="AI222" s="3">
        <v>14</v>
      </c>
      <c r="AJ222" s="3"/>
      <c r="AK222" s="3">
        <v>4</v>
      </c>
      <c r="AL222" s="3"/>
      <c r="AM222" s="3">
        <v>2</v>
      </c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>
        <f t="shared" si="3"/>
        <v>332</v>
      </c>
      <c r="AZ222" s="3"/>
      <c r="BA222" s="13"/>
    </row>
    <row r="223" spans="1:53" ht="39.950000000000003" customHeight="1" x14ac:dyDescent="0.25">
      <c r="A223" s="2" t="s">
        <v>65</v>
      </c>
      <c r="B223" s="2" t="s">
        <v>124</v>
      </c>
      <c r="C223" s="2" t="s">
        <v>67</v>
      </c>
      <c r="D223" s="2" t="s">
        <v>68</v>
      </c>
      <c r="E223" s="16"/>
      <c r="F223" s="6" t="s">
        <v>301</v>
      </c>
      <c r="G223" s="8" t="s">
        <v>263</v>
      </c>
      <c r="H223" s="8" t="s">
        <v>302</v>
      </c>
      <c r="I223" s="2" t="s">
        <v>72</v>
      </c>
      <c r="J223" s="2">
        <v>75</v>
      </c>
      <c r="K223" s="2">
        <v>150</v>
      </c>
      <c r="L223" s="2" t="s">
        <v>142</v>
      </c>
      <c r="M223" s="9"/>
      <c r="N223" s="4" t="s">
        <v>76</v>
      </c>
      <c r="O223" s="18"/>
      <c r="P223" s="4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4"/>
      <c r="AD223" s="9"/>
      <c r="AE223" s="9"/>
      <c r="AF223" s="9"/>
      <c r="AG223" s="9"/>
      <c r="AH223" s="9"/>
      <c r="AI223" s="9"/>
      <c r="AJ223" s="4"/>
      <c r="AK223" s="9"/>
      <c r="AL223" s="4"/>
      <c r="AM223" s="9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>
        <f t="shared" si="3"/>
        <v>0</v>
      </c>
      <c r="AZ223" s="4">
        <f>J222*AY223</f>
        <v>0</v>
      </c>
      <c r="BA223" s="13"/>
    </row>
    <row r="224" spans="1:53" ht="20.100000000000001" customHeight="1" x14ac:dyDescent="0.25">
      <c r="A224" s="1" t="s">
        <v>65</v>
      </c>
      <c r="B224" s="1" t="s">
        <v>124</v>
      </c>
      <c r="C224" s="1" t="s">
        <v>67</v>
      </c>
      <c r="D224" s="1" t="s">
        <v>68</v>
      </c>
      <c r="E224" s="15"/>
      <c r="F224" s="5" t="s">
        <v>303</v>
      </c>
      <c r="G224" s="7" t="s">
        <v>263</v>
      </c>
      <c r="H224" s="7" t="s">
        <v>304</v>
      </c>
      <c r="I224" s="1" t="s">
        <v>72</v>
      </c>
      <c r="J224" s="1">
        <v>75</v>
      </c>
      <c r="K224" s="1">
        <v>150</v>
      </c>
      <c r="L224" s="1" t="s">
        <v>73</v>
      </c>
      <c r="M224" s="3" t="s">
        <v>74</v>
      </c>
      <c r="N224" s="3" t="s">
        <v>75</v>
      </c>
      <c r="O224" s="17" t="s">
        <v>2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>
        <v>3</v>
      </c>
      <c r="AJ224" s="3"/>
      <c r="AK224" s="3">
        <v>13</v>
      </c>
      <c r="AL224" s="3"/>
      <c r="AM224" s="3">
        <v>12</v>
      </c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>
        <f t="shared" si="3"/>
        <v>28</v>
      </c>
      <c r="AZ224" s="3"/>
      <c r="BA224" s="13"/>
    </row>
    <row r="225" spans="1:53" ht="39.950000000000003" customHeight="1" x14ac:dyDescent="0.25">
      <c r="A225" s="2" t="s">
        <v>65</v>
      </c>
      <c r="B225" s="2" t="s">
        <v>124</v>
      </c>
      <c r="C225" s="2" t="s">
        <v>67</v>
      </c>
      <c r="D225" s="2" t="s">
        <v>68</v>
      </c>
      <c r="E225" s="16"/>
      <c r="F225" s="6" t="s">
        <v>303</v>
      </c>
      <c r="G225" s="8" t="s">
        <v>263</v>
      </c>
      <c r="H225" s="8" t="s">
        <v>304</v>
      </c>
      <c r="I225" s="2" t="s">
        <v>72</v>
      </c>
      <c r="J225" s="2">
        <v>75</v>
      </c>
      <c r="K225" s="2">
        <v>150</v>
      </c>
      <c r="L225" s="2" t="s">
        <v>73</v>
      </c>
      <c r="M225" s="9"/>
      <c r="N225" s="4" t="s">
        <v>76</v>
      </c>
      <c r="O225" s="18"/>
      <c r="P225" s="4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4"/>
      <c r="AD225" s="9"/>
      <c r="AE225" s="9"/>
      <c r="AF225" s="9"/>
      <c r="AG225" s="9"/>
      <c r="AH225" s="9"/>
      <c r="AI225" s="9"/>
      <c r="AJ225" s="4"/>
      <c r="AK225" s="9"/>
      <c r="AL225" s="4"/>
      <c r="AM225" s="9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>
        <f t="shared" si="3"/>
        <v>0</v>
      </c>
      <c r="AZ225" s="4">
        <f>J224*AY225</f>
        <v>0</v>
      </c>
      <c r="BA225" s="13"/>
    </row>
    <row r="226" spans="1:53" ht="20.100000000000001" customHeight="1" x14ac:dyDescent="0.25">
      <c r="A226" s="1" t="s">
        <v>65</v>
      </c>
      <c r="B226" s="1" t="s">
        <v>124</v>
      </c>
      <c r="C226" s="1" t="s">
        <v>67</v>
      </c>
      <c r="D226" s="1" t="s">
        <v>68</v>
      </c>
      <c r="E226" s="15"/>
      <c r="F226" s="5" t="s">
        <v>305</v>
      </c>
      <c r="G226" s="7" t="s">
        <v>263</v>
      </c>
      <c r="H226" s="7" t="s">
        <v>306</v>
      </c>
      <c r="I226" s="1" t="s">
        <v>72</v>
      </c>
      <c r="J226" s="1">
        <v>75</v>
      </c>
      <c r="K226" s="1">
        <v>150</v>
      </c>
      <c r="L226" s="1" t="s">
        <v>128</v>
      </c>
      <c r="M226" s="3" t="s">
        <v>74</v>
      </c>
      <c r="N226" s="3" t="s">
        <v>75</v>
      </c>
      <c r="O226" s="17" t="s">
        <v>2</v>
      </c>
      <c r="P226" s="3"/>
      <c r="Q226" s="3"/>
      <c r="R226" s="3">
        <v>1</v>
      </c>
      <c r="S226" s="3"/>
      <c r="T226" s="3"/>
      <c r="U226" s="3"/>
      <c r="V226" s="3"/>
      <c r="W226" s="3">
        <v>2</v>
      </c>
      <c r="X226" s="3">
        <v>4</v>
      </c>
      <c r="Y226" s="3">
        <v>3</v>
      </c>
      <c r="Z226" s="3">
        <v>3</v>
      </c>
      <c r="AA226" s="3"/>
      <c r="AB226" s="3">
        <v>7</v>
      </c>
      <c r="AC226" s="3"/>
      <c r="AD226" s="3">
        <v>6</v>
      </c>
      <c r="AE226" s="3">
        <v>7</v>
      </c>
      <c r="AF226" s="3"/>
      <c r="AG226" s="3">
        <v>7</v>
      </c>
      <c r="AH226" s="3">
        <v>5</v>
      </c>
      <c r="AI226" s="3">
        <v>4</v>
      </c>
      <c r="AJ226" s="3"/>
      <c r="AK226" s="3">
        <v>2</v>
      </c>
      <c r="AL226" s="3"/>
      <c r="AM226" s="3">
        <v>5</v>
      </c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>
        <f t="shared" si="3"/>
        <v>56</v>
      </c>
      <c r="AZ226" s="3"/>
      <c r="BA226" s="13"/>
    </row>
    <row r="227" spans="1:53" ht="39.950000000000003" customHeight="1" x14ac:dyDescent="0.25">
      <c r="A227" s="2" t="s">
        <v>65</v>
      </c>
      <c r="B227" s="2" t="s">
        <v>124</v>
      </c>
      <c r="C227" s="2" t="s">
        <v>67</v>
      </c>
      <c r="D227" s="2" t="s">
        <v>68</v>
      </c>
      <c r="E227" s="16"/>
      <c r="F227" s="6" t="s">
        <v>305</v>
      </c>
      <c r="G227" s="8" t="s">
        <v>263</v>
      </c>
      <c r="H227" s="8" t="s">
        <v>306</v>
      </c>
      <c r="I227" s="2" t="s">
        <v>72</v>
      </c>
      <c r="J227" s="2">
        <v>75</v>
      </c>
      <c r="K227" s="2">
        <v>150</v>
      </c>
      <c r="L227" s="2" t="s">
        <v>128</v>
      </c>
      <c r="M227" s="9"/>
      <c r="N227" s="4" t="s">
        <v>76</v>
      </c>
      <c r="O227" s="18"/>
      <c r="P227" s="4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4"/>
      <c r="AD227" s="9"/>
      <c r="AE227" s="9"/>
      <c r="AF227" s="9"/>
      <c r="AG227" s="9"/>
      <c r="AH227" s="9"/>
      <c r="AI227" s="9"/>
      <c r="AJ227" s="4"/>
      <c r="AK227" s="9"/>
      <c r="AL227" s="4"/>
      <c r="AM227" s="9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>
        <f t="shared" si="3"/>
        <v>0</v>
      </c>
      <c r="AZ227" s="4">
        <f>J226*AY227</f>
        <v>0</v>
      </c>
      <c r="BA227" s="13"/>
    </row>
    <row r="228" spans="1:53" ht="20.100000000000001" customHeight="1" x14ac:dyDescent="0.25">
      <c r="A228" s="1" t="s">
        <v>65</v>
      </c>
      <c r="B228" s="1" t="s">
        <v>124</v>
      </c>
      <c r="C228" s="1" t="s">
        <v>67</v>
      </c>
      <c r="D228" s="1" t="s">
        <v>68</v>
      </c>
      <c r="E228" s="15"/>
      <c r="F228" s="5" t="s">
        <v>307</v>
      </c>
      <c r="G228" s="7" t="s">
        <v>263</v>
      </c>
      <c r="H228" s="7" t="s">
        <v>308</v>
      </c>
      <c r="I228" s="1" t="s">
        <v>72</v>
      </c>
      <c r="J228" s="1">
        <v>75</v>
      </c>
      <c r="K228" s="1">
        <v>150</v>
      </c>
      <c r="L228" s="1" t="s">
        <v>73</v>
      </c>
      <c r="M228" s="3" t="s">
        <v>74</v>
      </c>
      <c r="N228" s="3" t="s">
        <v>75</v>
      </c>
      <c r="O228" s="17" t="s">
        <v>2</v>
      </c>
      <c r="P228" s="3"/>
      <c r="Q228" s="3">
        <v>8</v>
      </c>
      <c r="R228" s="3">
        <v>10</v>
      </c>
      <c r="S228" s="3">
        <v>5</v>
      </c>
      <c r="T228" s="3"/>
      <c r="U228" s="3">
        <v>30</v>
      </c>
      <c r="V228" s="3">
        <v>1</v>
      </c>
      <c r="W228" s="3">
        <v>29</v>
      </c>
      <c r="X228" s="3">
        <v>57</v>
      </c>
      <c r="Y228" s="3">
        <v>28</v>
      </c>
      <c r="Z228" s="3">
        <v>14</v>
      </c>
      <c r="AA228" s="3">
        <v>3</v>
      </c>
      <c r="AB228" s="3"/>
      <c r="AC228" s="3"/>
      <c r="AD228" s="3"/>
      <c r="AE228" s="3">
        <v>1</v>
      </c>
      <c r="AF228" s="3"/>
      <c r="AG228" s="3"/>
      <c r="AH228" s="3"/>
      <c r="AI228" s="3">
        <v>1</v>
      </c>
      <c r="AJ228" s="3"/>
      <c r="AK228" s="3">
        <v>15</v>
      </c>
      <c r="AL228" s="3"/>
      <c r="AM228" s="3">
        <v>11</v>
      </c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>
        <f t="shared" si="3"/>
        <v>213</v>
      </c>
      <c r="AZ228" s="3"/>
      <c r="BA228" s="13"/>
    </row>
    <row r="229" spans="1:53" ht="39.950000000000003" customHeight="1" x14ac:dyDescent="0.25">
      <c r="A229" s="2" t="s">
        <v>65</v>
      </c>
      <c r="B229" s="2" t="s">
        <v>124</v>
      </c>
      <c r="C229" s="2" t="s">
        <v>67</v>
      </c>
      <c r="D229" s="2" t="s">
        <v>68</v>
      </c>
      <c r="E229" s="16"/>
      <c r="F229" s="6" t="s">
        <v>307</v>
      </c>
      <c r="G229" s="8" t="s">
        <v>263</v>
      </c>
      <c r="H229" s="8" t="s">
        <v>308</v>
      </c>
      <c r="I229" s="2" t="s">
        <v>72</v>
      </c>
      <c r="J229" s="2">
        <v>75</v>
      </c>
      <c r="K229" s="2">
        <v>150</v>
      </c>
      <c r="L229" s="2" t="s">
        <v>73</v>
      </c>
      <c r="M229" s="9"/>
      <c r="N229" s="4" t="s">
        <v>76</v>
      </c>
      <c r="O229" s="18"/>
      <c r="P229" s="4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4"/>
      <c r="AD229" s="9"/>
      <c r="AE229" s="9"/>
      <c r="AF229" s="9"/>
      <c r="AG229" s="9"/>
      <c r="AH229" s="9"/>
      <c r="AI229" s="9"/>
      <c r="AJ229" s="4"/>
      <c r="AK229" s="9"/>
      <c r="AL229" s="4"/>
      <c r="AM229" s="9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>
        <f t="shared" si="3"/>
        <v>0</v>
      </c>
      <c r="AZ229" s="4">
        <f>J228*AY229</f>
        <v>0</v>
      </c>
      <c r="BA229" s="13"/>
    </row>
    <row r="230" spans="1:53" ht="20.100000000000001" customHeight="1" x14ac:dyDescent="0.25">
      <c r="A230" s="1" t="s">
        <v>65</v>
      </c>
      <c r="B230" s="1" t="s">
        <v>124</v>
      </c>
      <c r="C230" s="1" t="s">
        <v>67</v>
      </c>
      <c r="D230" s="1" t="s">
        <v>68</v>
      </c>
      <c r="E230" s="15"/>
      <c r="F230" s="5" t="s">
        <v>309</v>
      </c>
      <c r="G230" s="7" t="s">
        <v>263</v>
      </c>
      <c r="H230" s="7" t="s">
        <v>71</v>
      </c>
      <c r="I230" s="1" t="s">
        <v>72</v>
      </c>
      <c r="J230" s="1">
        <v>75</v>
      </c>
      <c r="K230" s="1">
        <v>150</v>
      </c>
      <c r="L230" s="1" t="s">
        <v>138</v>
      </c>
      <c r="M230" s="3" t="s">
        <v>74</v>
      </c>
      <c r="N230" s="3" t="s">
        <v>75</v>
      </c>
      <c r="O230" s="17" t="s">
        <v>2</v>
      </c>
      <c r="P230" s="3"/>
      <c r="Q230" s="3">
        <v>6</v>
      </c>
      <c r="R230" s="3">
        <v>3</v>
      </c>
      <c r="S230" s="3">
        <v>1</v>
      </c>
      <c r="T230" s="3">
        <v>5</v>
      </c>
      <c r="U230" s="3">
        <v>12</v>
      </c>
      <c r="V230" s="3">
        <v>7</v>
      </c>
      <c r="W230" s="3">
        <v>3</v>
      </c>
      <c r="X230" s="3">
        <v>3</v>
      </c>
      <c r="Y230" s="3">
        <v>8</v>
      </c>
      <c r="Z230" s="3">
        <v>4</v>
      </c>
      <c r="AA230" s="3"/>
      <c r="AB230" s="3">
        <v>21</v>
      </c>
      <c r="AC230" s="3"/>
      <c r="AD230" s="3">
        <v>21</v>
      </c>
      <c r="AE230" s="3">
        <v>5</v>
      </c>
      <c r="AF230" s="3"/>
      <c r="AG230" s="3">
        <v>11</v>
      </c>
      <c r="AH230" s="3">
        <v>4</v>
      </c>
      <c r="AI230" s="3">
        <v>1</v>
      </c>
      <c r="AJ230" s="3"/>
      <c r="AK230" s="3">
        <v>2</v>
      </c>
      <c r="AL230" s="3"/>
      <c r="AM230" s="3">
        <v>1</v>
      </c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>
        <f t="shared" si="3"/>
        <v>118</v>
      </c>
      <c r="AZ230" s="3"/>
      <c r="BA230" s="13"/>
    </row>
    <row r="231" spans="1:53" ht="39.950000000000003" customHeight="1" x14ac:dyDescent="0.25">
      <c r="A231" s="2" t="s">
        <v>65</v>
      </c>
      <c r="B231" s="2" t="s">
        <v>124</v>
      </c>
      <c r="C231" s="2" t="s">
        <v>67</v>
      </c>
      <c r="D231" s="2" t="s">
        <v>68</v>
      </c>
      <c r="E231" s="16"/>
      <c r="F231" s="6" t="s">
        <v>309</v>
      </c>
      <c r="G231" s="8" t="s">
        <v>263</v>
      </c>
      <c r="H231" s="8" t="s">
        <v>71</v>
      </c>
      <c r="I231" s="2" t="s">
        <v>72</v>
      </c>
      <c r="J231" s="2">
        <v>75</v>
      </c>
      <c r="K231" s="2">
        <v>150</v>
      </c>
      <c r="L231" s="2" t="s">
        <v>138</v>
      </c>
      <c r="M231" s="9"/>
      <c r="N231" s="4" t="s">
        <v>76</v>
      </c>
      <c r="O231" s="18"/>
      <c r="P231" s="4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4"/>
      <c r="AD231" s="9"/>
      <c r="AE231" s="9"/>
      <c r="AF231" s="9"/>
      <c r="AG231" s="9"/>
      <c r="AH231" s="9"/>
      <c r="AI231" s="9"/>
      <c r="AJ231" s="4"/>
      <c r="AK231" s="9"/>
      <c r="AL231" s="4"/>
      <c r="AM231" s="9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>
        <f t="shared" si="3"/>
        <v>0</v>
      </c>
      <c r="AZ231" s="4">
        <f>J230*AY231</f>
        <v>0</v>
      </c>
      <c r="BA231" s="13"/>
    </row>
    <row r="232" spans="1:53" ht="20.100000000000001" customHeight="1" x14ac:dyDescent="0.25">
      <c r="A232" s="1" t="s">
        <v>65</v>
      </c>
      <c r="B232" s="1" t="s">
        <v>124</v>
      </c>
      <c r="C232" s="1" t="s">
        <v>67</v>
      </c>
      <c r="D232" s="1" t="s">
        <v>68</v>
      </c>
      <c r="E232" s="15"/>
      <c r="F232" s="5" t="s">
        <v>310</v>
      </c>
      <c r="G232" s="7" t="s">
        <v>263</v>
      </c>
      <c r="H232" s="7" t="s">
        <v>308</v>
      </c>
      <c r="I232" s="1" t="s">
        <v>72</v>
      </c>
      <c r="J232" s="1">
        <v>75</v>
      </c>
      <c r="K232" s="1">
        <v>150</v>
      </c>
      <c r="L232" s="1" t="s">
        <v>138</v>
      </c>
      <c r="M232" s="3" t="s">
        <v>74</v>
      </c>
      <c r="N232" s="3" t="s">
        <v>75</v>
      </c>
      <c r="O232" s="17" t="s">
        <v>2</v>
      </c>
      <c r="P232" s="3"/>
      <c r="Q232" s="3"/>
      <c r="R232" s="3">
        <v>1</v>
      </c>
      <c r="S232" s="3">
        <v>2</v>
      </c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>
        <v>2</v>
      </c>
      <c r="AE232" s="3"/>
      <c r="AF232" s="3"/>
      <c r="AG232" s="3"/>
      <c r="AH232" s="3"/>
      <c r="AI232" s="3">
        <v>8</v>
      </c>
      <c r="AJ232" s="3"/>
      <c r="AK232" s="3">
        <v>2</v>
      </c>
      <c r="AL232" s="3"/>
      <c r="AM232" s="3">
        <v>5</v>
      </c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>
        <f t="shared" si="3"/>
        <v>20</v>
      </c>
      <c r="AZ232" s="3"/>
      <c r="BA232" s="13"/>
    </row>
    <row r="233" spans="1:53" ht="39.950000000000003" customHeight="1" x14ac:dyDescent="0.25">
      <c r="A233" s="2" t="s">
        <v>65</v>
      </c>
      <c r="B233" s="2" t="s">
        <v>124</v>
      </c>
      <c r="C233" s="2" t="s">
        <v>67</v>
      </c>
      <c r="D233" s="2" t="s">
        <v>68</v>
      </c>
      <c r="E233" s="16"/>
      <c r="F233" s="6" t="s">
        <v>310</v>
      </c>
      <c r="G233" s="8" t="s">
        <v>263</v>
      </c>
      <c r="H233" s="8" t="s">
        <v>308</v>
      </c>
      <c r="I233" s="2" t="s">
        <v>72</v>
      </c>
      <c r="J233" s="2">
        <v>75</v>
      </c>
      <c r="K233" s="2">
        <v>150</v>
      </c>
      <c r="L233" s="2" t="s">
        <v>138</v>
      </c>
      <c r="M233" s="9"/>
      <c r="N233" s="4" t="s">
        <v>76</v>
      </c>
      <c r="O233" s="18"/>
      <c r="P233" s="4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4"/>
      <c r="AD233" s="9"/>
      <c r="AE233" s="9"/>
      <c r="AF233" s="9"/>
      <c r="AG233" s="9"/>
      <c r="AH233" s="9"/>
      <c r="AI233" s="9"/>
      <c r="AJ233" s="4"/>
      <c r="AK233" s="9"/>
      <c r="AL233" s="4"/>
      <c r="AM233" s="9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>
        <f t="shared" si="3"/>
        <v>0</v>
      </c>
      <c r="AZ233" s="4">
        <f>J232*AY233</f>
        <v>0</v>
      </c>
      <c r="BA233" s="13"/>
    </row>
    <row r="234" spans="1:53" ht="20.100000000000001" customHeight="1" x14ac:dyDescent="0.25">
      <c r="A234" s="1" t="s">
        <v>65</v>
      </c>
      <c r="B234" s="1" t="s">
        <v>124</v>
      </c>
      <c r="C234" s="1" t="s">
        <v>67</v>
      </c>
      <c r="D234" s="1" t="s">
        <v>68</v>
      </c>
      <c r="E234" s="15"/>
      <c r="F234" s="5" t="s">
        <v>311</v>
      </c>
      <c r="G234" s="7" t="s">
        <v>312</v>
      </c>
      <c r="H234" s="7" t="s">
        <v>313</v>
      </c>
      <c r="I234" s="1" t="s">
        <v>72</v>
      </c>
      <c r="J234" s="1">
        <v>75</v>
      </c>
      <c r="K234" s="1">
        <v>150</v>
      </c>
      <c r="L234" s="1" t="s">
        <v>134</v>
      </c>
      <c r="M234" s="3" t="s">
        <v>134</v>
      </c>
      <c r="N234" s="3" t="s">
        <v>75</v>
      </c>
      <c r="O234" s="17" t="s">
        <v>2</v>
      </c>
      <c r="P234" s="3"/>
      <c r="Q234" s="3"/>
      <c r="R234" s="3">
        <v>7</v>
      </c>
      <c r="S234" s="3">
        <v>12</v>
      </c>
      <c r="T234" s="3">
        <v>7</v>
      </c>
      <c r="U234" s="3">
        <v>13</v>
      </c>
      <c r="V234" s="3">
        <v>12</v>
      </c>
      <c r="W234" s="3">
        <v>12</v>
      </c>
      <c r="X234" s="3">
        <v>14</v>
      </c>
      <c r="Y234" s="3">
        <v>15</v>
      </c>
      <c r="Z234" s="3">
        <v>18</v>
      </c>
      <c r="AA234" s="3">
        <v>23</v>
      </c>
      <c r="AB234" s="3">
        <v>22</v>
      </c>
      <c r="AC234" s="3"/>
      <c r="AD234" s="3">
        <v>22</v>
      </c>
      <c r="AE234" s="3">
        <v>24</v>
      </c>
      <c r="AF234" s="3">
        <v>17</v>
      </c>
      <c r="AG234" s="3">
        <v>14</v>
      </c>
      <c r="AH234" s="3">
        <v>11</v>
      </c>
      <c r="AI234" s="3">
        <v>9</v>
      </c>
      <c r="AJ234" s="3"/>
      <c r="AK234" s="3">
        <v>3</v>
      </c>
      <c r="AL234" s="3"/>
      <c r="AM234" s="3">
        <v>10</v>
      </c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>
        <f t="shared" si="3"/>
        <v>265</v>
      </c>
      <c r="AZ234" s="3"/>
      <c r="BA234" s="13"/>
    </row>
    <row r="235" spans="1:53" ht="39.950000000000003" customHeight="1" x14ac:dyDescent="0.25">
      <c r="A235" s="2" t="s">
        <v>65</v>
      </c>
      <c r="B235" s="2" t="s">
        <v>124</v>
      </c>
      <c r="C235" s="2" t="s">
        <v>67</v>
      </c>
      <c r="D235" s="2" t="s">
        <v>68</v>
      </c>
      <c r="E235" s="16"/>
      <c r="F235" s="6" t="s">
        <v>311</v>
      </c>
      <c r="G235" s="8" t="s">
        <v>312</v>
      </c>
      <c r="H235" s="8" t="s">
        <v>313</v>
      </c>
      <c r="I235" s="2" t="s">
        <v>72</v>
      </c>
      <c r="J235" s="2">
        <v>75</v>
      </c>
      <c r="K235" s="2">
        <v>150</v>
      </c>
      <c r="L235" s="2" t="s">
        <v>134</v>
      </c>
      <c r="M235" s="9"/>
      <c r="N235" s="4" t="s">
        <v>76</v>
      </c>
      <c r="O235" s="18"/>
      <c r="P235" s="4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4"/>
      <c r="AD235" s="9"/>
      <c r="AE235" s="9"/>
      <c r="AF235" s="9"/>
      <c r="AG235" s="9"/>
      <c r="AH235" s="9"/>
      <c r="AI235" s="9"/>
      <c r="AJ235" s="4"/>
      <c r="AK235" s="9"/>
      <c r="AL235" s="4"/>
      <c r="AM235" s="9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>
        <f t="shared" si="3"/>
        <v>0</v>
      </c>
      <c r="AZ235" s="4">
        <f>J234*AY235</f>
        <v>0</v>
      </c>
      <c r="BA235" s="13"/>
    </row>
    <row r="236" spans="1:53" ht="20.100000000000001" customHeight="1" x14ac:dyDescent="0.25">
      <c r="A236" s="1" t="s">
        <v>65</v>
      </c>
      <c r="B236" s="1" t="s">
        <v>124</v>
      </c>
      <c r="C236" s="1" t="s">
        <v>67</v>
      </c>
      <c r="D236" s="1" t="s">
        <v>68</v>
      </c>
      <c r="E236" s="15"/>
      <c r="F236" s="5" t="s">
        <v>314</v>
      </c>
      <c r="G236" s="7" t="s">
        <v>312</v>
      </c>
      <c r="H236" s="7" t="s">
        <v>315</v>
      </c>
      <c r="I236" s="1" t="s">
        <v>72</v>
      </c>
      <c r="J236" s="1">
        <v>75</v>
      </c>
      <c r="K236" s="1">
        <v>150</v>
      </c>
      <c r="L236" s="1" t="s">
        <v>134</v>
      </c>
      <c r="M236" s="3" t="s">
        <v>134</v>
      </c>
      <c r="N236" s="3" t="s">
        <v>75</v>
      </c>
      <c r="O236" s="17" t="s">
        <v>2</v>
      </c>
      <c r="P236" s="3"/>
      <c r="Q236" s="3"/>
      <c r="R236" s="3">
        <v>5</v>
      </c>
      <c r="S236" s="3">
        <v>13</v>
      </c>
      <c r="T236" s="3">
        <v>11</v>
      </c>
      <c r="U236" s="3">
        <v>12</v>
      </c>
      <c r="V236" s="3">
        <v>17</v>
      </c>
      <c r="W236" s="3">
        <v>17</v>
      </c>
      <c r="X236" s="3">
        <v>25</v>
      </c>
      <c r="Y236" s="3">
        <v>22</v>
      </c>
      <c r="Z236" s="3">
        <v>28</v>
      </c>
      <c r="AA236" s="3">
        <v>33</v>
      </c>
      <c r="AB236" s="3">
        <v>36</v>
      </c>
      <c r="AC236" s="3"/>
      <c r="AD236" s="3">
        <v>35</v>
      </c>
      <c r="AE236" s="3">
        <v>34</v>
      </c>
      <c r="AF236" s="3">
        <v>24</v>
      </c>
      <c r="AG236" s="3">
        <v>25</v>
      </c>
      <c r="AH236" s="3">
        <v>18</v>
      </c>
      <c r="AI236" s="3">
        <v>15</v>
      </c>
      <c r="AJ236" s="3"/>
      <c r="AK236" s="3">
        <v>3</v>
      </c>
      <c r="AL236" s="3"/>
      <c r="AM236" s="3">
        <v>8</v>
      </c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>
        <f t="shared" si="3"/>
        <v>381</v>
      </c>
      <c r="AZ236" s="3"/>
      <c r="BA236" s="13"/>
    </row>
    <row r="237" spans="1:53" ht="39.950000000000003" customHeight="1" x14ac:dyDescent="0.25">
      <c r="A237" s="2" t="s">
        <v>65</v>
      </c>
      <c r="B237" s="2" t="s">
        <v>124</v>
      </c>
      <c r="C237" s="2" t="s">
        <v>67</v>
      </c>
      <c r="D237" s="2" t="s">
        <v>68</v>
      </c>
      <c r="E237" s="16"/>
      <c r="F237" s="6" t="s">
        <v>314</v>
      </c>
      <c r="G237" s="8" t="s">
        <v>312</v>
      </c>
      <c r="H237" s="8" t="s">
        <v>315</v>
      </c>
      <c r="I237" s="2" t="s">
        <v>72</v>
      </c>
      <c r="J237" s="2">
        <v>75</v>
      </c>
      <c r="K237" s="2">
        <v>150</v>
      </c>
      <c r="L237" s="2" t="s">
        <v>134</v>
      </c>
      <c r="M237" s="9"/>
      <c r="N237" s="4" t="s">
        <v>76</v>
      </c>
      <c r="O237" s="18"/>
      <c r="P237" s="4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4"/>
      <c r="AD237" s="9"/>
      <c r="AE237" s="9"/>
      <c r="AF237" s="9"/>
      <c r="AG237" s="9"/>
      <c r="AH237" s="9"/>
      <c r="AI237" s="9"/>
      <c r="AJ237" s="4"/>
      <c r="AK237" s="9"/>
      <c r="AL237" s="4"/>
      <c r="AM237" s="9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>
        <f t="shared" si="3"/>
        <v>0</v>
      </c>
      <c r="AZ237" s="4">
        <f>J236*AY237</f>
        <v>0</v>
      </c>
      <c r="BA237" s="13"/>
    </row>
    <row r="238" spans="1:53" ht="20.100000000000001" customHeight="1" x14ac:dyDescent="0.25">
      <c r="A238" s="1" t="s">
        <v>65</v>
      </c>
      <c r="B238" s="1" t="s">
        <v>124</v>
      </c>
      <c r="C238" s="1" t="s">
        <v>67</v>
      </c>
      <c r="D238" s="1" t="s">
        <v>68</v>
      </c>
      <c r="E238" s="15"/>
      <c r="F238" s="5" t="s">
        <v>316</v>
      </c>
      <c r="G238" s="7" t="s">
        <v>242</v>
      </c>
      <c r="H238" s="7" t="s">
        <v>317</v>
      </c>
      <c r="I238" s="1" t="s">
        <v>72</v>
      </c>
      <c r="J238" s="1">
        <v>75</v>
      </c>
      <c r="K238" s="1">
        <v>150</v>
      </c>
      <c r="L238" s="1" t="s">
        <v>73</v>
      </c>
      <c r="M238" s="3" t="s">
        <v>74</v>
      </c>
      <c r="N238" s="3" t="s">
        <v>75</v>
      </c>
      <c r="O238" s="17" t="s">
        <v>2</v>
      </c>
      <c r="P238" s="3"/>
      <c r="Q238" s="3"/>
      <c r="R238" s="3"/>
      <c r="S238" s="3"/>
      <c r="T238" s="3"/>
      <c r="U238" s="3"/>
      <c r="V238" s="3">
        <v>1</v>
      </c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>
        <f t="shared" si="3"/>
        <v>1</v>
      </c>
      <c r="AZ238" s="3"/>
      <c r="BA238" s="13"/>
    </row>
    <row r="239" spans="1:53" ht="39.950000000000003" customHeight="1" x14ac:dyDescent="0.25">
      <c r="A239" s="2" t="s">
        <v>65</v>
      </c>
      <c r="B239" s="2" t="s">
        <v>124</v>
      </c>
      <c r="C239" s="2" t="s">
        <v>67</v>
      </c>
      <c r="D239" s="2" t="s">
        <v>68</v>
      </c>
      <c r="E239" s="16"/>
      <c r="F239" s="6" t="s">
        <v>316</v>
      </c>
      <c r="G239" s="8" t="s">
        <v>242</v>
      </c>
      <c r="H239" s="8" t="s">
        <v>317</v>
      </c>
      <c r="I239" s="2" t="s">
        <v>72</v>
      </c>
      <c r="J239" s="2">
        <v>75</v>
      </c>
      <c r="K239" s="2">
        <v>150</v>
      </c>
      <c r="L239" s="2" t="s">
        <v>73</v>
      </c>
      <c r="M239" s="9"/>
      <c r="N239" s="4" t="s">
        <v>76</v>
      </c>
      <c r="O239" s="18"/>
      <c r="P239" s="4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4"/>
      <c r="AD239" s="9"/>
      <c r="AE239" s="9"/>
      <c r="AF239" s="9"/>
      <c r="AG239" s="9"/>
      <c r="AH239" s="9"/>
      <c r="AI239" s="9"/>
      <c r="AJ239" s="4"/>
      <c r="AK239" s="9"/>
      <c r="AL239" s="4"/>
      <c r="AM239" s="9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>
        <f t="shared" si="3"/>
        <v>0</v>
      </c>
      <c r="AZ239" s="4">
        <f>J238*AY239</f>
        <v>0</v>
      </c>
      <c r="BA239" s="13"/>
    </row>
    <row r="240" spans="1:53" ht="20.100000000000001" customHeight="1" x14ac:dyDescent="0.25">
      <c r="A240" s="1" t="s">
        <v>65</v>
      </c>
      <c r="B240" s="1" t="s">
        <v>124</v>
      </c>
      <c r="C240" s="1" t="s">
        <v>67</v>
      </c>
      <c r="D240" s="1" t="s">
        <v>68</v>
      </c>
      <c r="E240" s="15"/>
      <c r="F240" s="5" t="s">
        <v>318</v>
      </c>
      <c r="G240" s="7" t="s">
        <v>319</v>
      </c>
      <c r="H240" s="7" t="s">
        <v>71</v>
      </c>
      <c r="I240" s="1" t="s">
        <v>72</v>
      </c>
      <c r="J240" s="1">
        <v>65</v>
      </c>
      <c r="K240" s="1">
        <v>130</v>
      </c>
      <c r="L240" s="1" t="s">
        <v>73</v>
      </c>
      <c r="M240" s="3" t="s">
        <v>74</v>
      </c>
      <c r="N240" s="3" t="s">
        <v>75</v>
      </c>
      <c r="O240" s="17" t="s">
        <v>2</v>
      </c>
      <c r="P240" s="3"/>
      <c r="Q240" s="3">
        <v>24</v>
      </c>
      <c r="R240" s="3">
        <v>22</v>
      </c>
      <c r="S240" s="3">
        <v>22</v>
      </c>
      <c r="T240" s="3">
        <v>27</v>
      </c>
      <c r="U240" s="3">
        <v>25</v>
      </c>
      <c r="V240" s="3">
        <v>25</v>
      </c>
      <c r="W240" s="3">
        <v>25</v>
      </c>
      <c r="X240" s="3">
        <v>25</v>
      </c>
      <c r="Y240" s="3">
        <v>25</v>
      </c>
      <c r="Z240" s="3"/>
      <c r="AA240" s="3">
        <v>9</v>
      </c>
      <c r="AB240" s="3">
        <v>18</v>
      </c>
      <c r="AC240" s="3"/>
      <c r="AD240" s="3">
        <v>25</v>
      </c>
      <c r="AE240" s="3">
        <v>25</v>
      </c>
      <c r="AF240" s="3">
        <v>25</v>
      </c>
      <c r="AG240" s="3">
        <v>25</v>
      </c>
      <c r="AH240" s="3">
        <v>25</v>
      </c>
      <c r="AI240" s="3">
        <v>25</v>
      </c>
      <c r="AJ240" s="3"/>
      <c r="AK240" s="3">
        <v>79</v>
      </c>
      <c r="AL240" s="3"/>
      <c r="AM240" s="3">
        <v>81</v>
      </c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>
        <f t="shared" si="3"/>
        <v>557</v>
      </c>
      <c r="AZ240" s="3"/>
      <c r="BA240" s="13"/>
    </row>
    <row r="241" spans="1:53" ht="39.950000000000003" customHeight="1" x14ac:dyDescent="0.25">
      <c r="A241" s="2" t="s">
        <v>65</v>
      </c>
      <c r="B241" s="2" t="s">
        <v>124</v>
      </c>
      <c r="C241" s="2" t="s">
        <v>67</v>
      </c>
      <c r="D241" s="2" t="s">
        <v>68</v>
      </c>
      <c r="E241" s="16"/>
      <c r="F241" s="6" t="s">
        <v>318</v>
      </c>
      <c r="G241" s="8" t="s">
        <v>319</v>
      </c>
      <c r="H241" s="8" t="s">
        <v>71</v>
      </c>
      <c r="I241" s="2" t="s">
        <v>72</v>
      </c>
      <c r="J241" s="2">
        <v>65</v>
      </c>
      <c r="K241" s="2">
        <v>130</v>
      </c>
      <c r="L241" s="2" t="s">
        <v>73</v>
      </c>
      <c r="M241" s="9"/>
      <c r="N241" s="4" t="s">
        <v>76</v>
      </c>
      <c r="O241" s="18"/>
      <c r="P241" s="4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4"/>
      <c r="AD241" s="9"/>
      <c r="AE241" s="9"/>
      <c r="AF241" s="9"/>
      <c r="AG241" s="9"/>
      <c r="AH241" s="9"/>
      <c r="AI241" s="9"/>
      <c r="AJ241" s="4"/>
      <c r="AK241" s="9"/>
      <c r="AL241" s="4"/>
      <c r="AM241" s="9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>
        <f t="shared" si="3"/>
        <v>0</v>
      </c>
      <c r="AZ241" s="4">
        <f>J240*AY241</f>
        <v>0</v>
      </c>
      <c r="BA241" s="13"/>
    </row>
    <row r="242" spans="1:53" ht="20.100000000000001" customHeight="1" x14ac:dyDescent="0.25">
      <c r="A242" s="1" t="s">
        <v>65</v>
      </c>
      <c r="B242" s="1" t="s">
        <v>124</v>
      </c>
      <c r="C242" s="1" t="s">
        <v>67</v>
      </c>
      <c r="D242" s="1" t="s">
        <v>68</v>
      </c>
      <c r="E242" s="15"/>
      <c r="F242" s="5" t="s">
        <v>320</v>
      </c>
      <c r="G242" s="7" t="s">
        <v>319</v>
      </c>
      <c r="H242" s="7" t="s">
        <v>321</v>
      </c>
      <c r="I242" s="1" t="s">
        <v>72</v>
      </c>
      <c r="J242" s="1">
        <v>65</v>
      </c>
      <c r="K242" s="1">
        <v>130</v>
      </c>
      <c r="L242" s="1" t="s">
        <v>73</v>
      </c>
      <c r="M242" s="3" t="s">
        <v>74</v>
      </c>
      <c r="N242" s="3" t="s">
        <v>75</v>
      </c>
      <c r="O242" s="17" t="s">
        <v>2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>
        <v>1</v>
      </c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>
        <f t="shared" si="3"/>
        <v>1</v>
      </c>
      <c r="AZ242" s="3"/>
      <c r="BA242" s="13"/>
    </row>
    <row r="243" spans="1:53" ht="39.950000000000003" customHeight="1" x14ac:dyDescent="0.25">
      <c r="A243" s="2" t="s">
        <v>65</v>
      </c>
      <c r="B243" s="2" t="s">
        <v>124</v>
      </c>
      <c r="C243" s="2" t="s">
        <v>67</v>
      </c>
      <c r="D243" s="2" t="s">
        <v>68</v>
      </c>
      <c r="E243" s="16"/>
      <c r="F243" s="6" t="s">
        <v>320</v>
      </c>
      <c r="G243" s="8" t="s">
        <v>319</v>
      </c>
      <c r="H243" s="8" t="s">
        <v>321</v>
      </c>
      <c r="I243" s="2" t="s">
        <v>72</v>
      </c>
      <c r="J243" s="2">
        <v>65</v>
      </c>
      <c r="K243" s="2">
        <v>130</v>
      </c>
      <c r="L243" s="2" t="s">
        <v>73</v>
      </c>
      <c r="M243" s="9"/>
      <c r="N243" s="4" t="s">
        <v>76</v>
      </c>
      <c r="O243" s="18"/>
      <c r="P243" s="4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4"/>
      <c r="AD243" s="9"/>
      <c r="AE243" s="9"/>
      <c r="AF243" s="9"/>
      <c r="AG243" s="9"/>
      <c r="AH243" s="9"/>
      <c r="AI243" s="9"/>
      <c r="AJ243" s="4"/>
      <c r="AK243" s="9"/>
      <c r="AL243" s="4"/>
      <c r="AM243" s="9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>
        <f t="shared" si="3"/>
        <v>0</v>
      </c>
      <c r="AZ243" s="4">
        <f>J242*AY243</f>
        <v>0</v>
      </c>
      <c r="BA243" s="13"/>
    </row>
    <row r="244" spans="1:53" ht="20.100000000000001" customHeight="1" x14ac:dyDescent="0.25">
      <c r="A244" s="1" t="s">
        <v>65</v>
      </c>
      <c r="B244" s="1" t="s">
        <v>124</v>
      </c>
      <c r="C244" s="1" t="s">
        <v>67</v>
      </c>
      <c r="D244" s="1" t="s">
        <v>68</v>
      </c>
      <c r="E244" s="15"/>
      <c r="F244" s="5" t="s">
        <v>322</v>
      </c>
      <c r="G244" s="7" t="s">
        <v>319</v>
      </c>
      <c r="H244" s="7" t="s">
        <v>323</v>
      </c>
      <c r="I244" s="1" t="s">
        <v>72</v>
      </c>
      <c r="J244" s="1">
        <v>65</v>
      </c>
      <c r="K244" s="1">
        <v>130</v>
      </c>
      <c r="L244" s="1" t="s">
        <v>73</v>
      </c>
      <c r="M244" s="3" t="s">
        <v>74</v>
      </c>
      <c r="N244" s="3" t="s">
        <v>75</v>
      </c>
      <c r="O244" s="17" t="s">
        <v>2</v>
      </c>
      <c r="P244" s="3"/>
      <c r="Q244" s="3">
        <v>5</v>
      </c>
      <c r="R244" s="3">
        <v>2</v>
      </c>
      <c r="S244" s="3">
        <v>1</v>
      </c>
      <c r="T244" s="3">
        <v>1</v>
      </c>
      <c r="U244" s="3">
        <v>2</v>
      </c>
      <c r="V244" s="3"/>
      <c r="W244" s="3"/>
      <c r="X244" s="3">
        <v>17</v>
      </c>
      <c r="Y244" s="3"/>
      <c r="Z244" s="3">
        <v>13</v>
      </c>
      <c r="AA244" s="3">
        <v>7</v>
      </c>
      <c r="AB244" s="3">
        <v>15</v>
      </c>
      <c r="AC244" s="3"/>
      <c r="AD244" s="3">
        <v>18</v>
      </c>
      <c r="AE244" s="3"/>
      <c r="AF244" s="3">
        <v>1</v>
      </c>
      <c r="AG244" s="3">
        <v>1</v>
      </c>
      <c r="AH244" s="3">
        <v>10</v>
      </c>
      <c r="AI244" s="3">
        <v>21</v>
      </c>
      <c r="AJ244" s="3"/>
      <c r="AK244" s="3">
        <v>21</v>
      </c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>
        <f t="shared" si="3"/>
        <v>135</v>
      </c>
      <c r="AZ244" s="3"/>
      <c r="BA244" s="13"/>
    </row>
    <row r="245" spans="1:53" ht="39.950000000000003" customHeight="1" x14ac:dyDescent="0.25">
      <c r="A245" s="2" t="s">
        <v>65</v>
      </c>
      <c r="B245" s="2" t="s">
        <v>124</v>
      </c>
      <c r="C245" s="2" t="s">
        <v>67</v>
      </c>
      <c r="D245" s="2" t="s">
        <v>68</v>
      </c>
      <c r="E245" s="16"/>
      <c r="F245" s="6" t="s">
        <v>322</v>
      </c>
      <c r="G245" s="8" t="s">
        <v>319</v>
      </c>
      <c r="H245" s="8" t="s">
        <v>323</v>
      </c>
      <c r="I245" s="2" t="s">
        <v>72</v>
      </c>
      <c r="J245" s="2">
        <v>65</v>
      </c>
      <c r="K245" s="2">
        <v>130</v>
      </c>
      <c r="L245" s="2" t="s">
        <v>73</v>
      </c>
      <c r="M245" s="9"/>
      <c r="N245" s="4" t="s">
        <v>76</v>
      </c>
      <c r="O245" s="18"/>
      <c r="P245" s="4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4"/>
      <c r="AD245" s="9"/>
      <c r="AE245" s="9"/>
      <c r="AF245" s="9"/>
      <c r="AG245" s="9"/>
      <c r="AH245" s="9"/>
      <c r="AI245" s="9"/>
      <c r="AJ245" s="4"/>
      <c r="AK245" s="9"/>
      <c r="AL245" s="4"/>
      <c r="AM245" s="9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>
        <f t="shared" si="3"/>
        <v>0</v>
      </c>
      <c r="AZ245" s="4">
        <f>J244*AY245</f>
        <v>0</v>
      </c>
      <c r="BA245" s="13"/>
    </row>
    <row r="246" spans="1:53" ht="20.100000000000001" customHeight="1" x14ac:dyDescent="0.25">
      <c r="A246" s="1" t="s">
        <v>65</v>
      </c>
      <c r="B246" s="1" t="s">
        <v>124</v>
      </c>
      <c r="C246" s="1" t="s">
        <v>67</v>
      </c>
      <c r="D246" s="1" t="s">
        <v>68</v>
      </c>
      <c r="E246" s="15"/>
      <c r="F246" s="5" t="s">
        <v>324</v>
      </c>
      <c r="G246" s="7" t="s">
        <v>319</v>
      </c>
      <c r="H246" s="7" t="s">
        <v>325</v>
      </c>
      <c r="I246" s="1" t="s">
        <v>72</v>
      </c>
      <c r="J246" s="1">
        <v>65</v>
      </c>
      <c r="K246" s="1">
        <v>130</v>
      </c>
      <c r="L246" s="1" t="s">
        <v>142</v>
      </c>
      <c r="M246" s="3" t="s">
        <v>74</v>
      </c>
      <c r="N246" s="3" t="s">
        <v>75</v>
      </c>
      <c r="O246" s="17" t="s">
        <v>2</v>
      </c>
      <c r="P246" s="3"/>
      <c r="Q246" s="3"/>
      <c r="R246" s="3"/>
      <c r="S246" s="3"/>
      <c r="T246" s="3"/>
      <c r="U246" s="3"/>
      <c r="V246" s="3">
        <v>62</v>
      </c>
      <c r="W246" s="3"/>
      <c r="X246" s="3">
        <v>63</v>
      </c>
      <c r="Y246" s="3"/>
      <c r="Z246" s="3">
        <v>25</v>
      </c>
      <c r="AA246" s="3">
        <v>25</v>
      </c>
      <c r="AB246" s="3">
        <v>25</v>
      </c>
      <c r="AC246" s="3"/>
      <c r="AD246" s="3">
        <v>25</v>
      </c>
      <c r="AE246" s="3">
        <v>25</v>
      </c>
      <c r="AF246" s="3"/>
      <c r="AG246" s="3">
        <v>25</v>
      </c>
      <c r="AH246" s="3"/>
      <c r="AI246" s="3">
        <v>1</v>
      </c>
      <c r="AJ246" s="3"/>
      <c r="AK246" s="3">
        <v>2</v>
      </c>
      <c r="AL246" s="3"/>
      <c r="AM246" s="3">
        <v>5</v>
      </c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>
        <f t="shared" si="3"/>
        <v>283</v>
      </c>
      <c r="AZ246" s="3"/>
      <c r="BA246" s="13"/>
    </row>
    <row r="247" spans="1:53" ht="39.950000000000003" customHeight="1" x14ac:dyDescent="0.25">
      <c r="A247" s="2" t="s">
        <v>65</v>
      </c>
      <c r="B247" s="2" t="s">
        <v>124</v>
      </c>
      <c r="C247" s="2" t="s">
        <v>67</v>
      </c>
      <c r="D247" s="2" t="s">
        <v>68</v>
      </c>
      <c r="E247" s="16"/>
      <c r="F247" s="6" t="s">
        <v>324</v>
      </c>
      <c r="G247" s="8" t="s">
        <v>319</v>
      </c>
      <c r="H247" s="8" t="s">
        <v>325</v>
      </c>
      <c r="I247" s="2" t="s">
        <v>72</v>
      </c>
      <c r="J247" s="2">
        <v>65</v>
      </c>
      <c r="K247" s="2">
        <v>130</v>
      </c>
      <c r="L247" s="2" t="s">
        <v>142</v>
      </c>
      <c r="M247" s="9"/>
      <c r="N247" s="4" t="s">
        <v>76</v>
      </c>
      <c r="O247" s="18"/>
      <c r="P247" s="4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4"/>
      <c r="AD247" s="9"/>
      <c r="AE247" s="9"/>
      <c r="AF247" s="9"/>
      <c r="AG247" s="9"/>
      <c r="AH247" s="9"/>
      <c r="AI247" s="9"/>
      <c r="AJ247" s="4"/>
      <c r="AK247" s="9"/>
      <c r="AL247" s="4"/>
      <c r="AM247" s="9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>
        <f t="shared" si="3"/>
        <v>0</v>
      </c>
      <c r="AZ247" s="4">
        <f>J246*AY247</f>
        <v>0</v>
      </c>
      <c r="BA247" s="13"/>
    </row>
    <row r="248" spans="1:53" ht="20.100000000000001" customHeight="1" x14ac:dyDescent="0.25">
      <c r="A248" s="1" t="s">
        <v>65</v>
      </c>
      <c r="B248" s="1" t="s">
        <v>124</v>
      </c>
      <c r="C248" s="1" t="s">
        <v>67</v>
      </c>
      <c r="D248" s="1" t="s">
        <v>68</v>
      </c>
      <c r="E248" s="15"/>
      <c r="F248" s="5" t="s">
        <v>326</v>
      </c>
      <c r="G248" s="7" t="s">
        <v>319</v>
      </c>
      <c r="H248" s="7" t="s">
        <v>327</v>
      </c>
      <c r="I248" s="1" t="s">
        <v>72</v>
      </c>
      <c r="J248" s="1">
        <v>65</v>
      </c>
      <c r="K248" s="1">
        <v>130</v>
      </c>
      <c r="L248" s="1" t="s">
        <v>73</v>
      </c>
      <c r="M248" s="3" t="s">
        <v>74</v>
      </c>
      <c r="N248" s="3" t="s">
        <v>75</v>
      </c>
      <c r="O248" s="17" t="s">
        <v>2</v>
      </c>
      <c r="P248" s="3"/>
      <c r="Q248" s="3"/>
      <c r="R248" s="3">
        <v>1</v>
      </c>
      <c r="S248" s="3">
        <v>4</v>
      </c>
      <c r="T248" s="3"/>
      <c r="U248" s="3">
        <v>9</v>
      </c>
      <c r="V248" s="3">
        <v>81</v>
      </c>
      <c r="W248" s="3"/>
      <c r="X248" s="3">
        <v>87</v>
      </c>
      <c r="Y248" s="3"/>
      <c r="Z248" s="3">
        <v>25</v>
      </c>
      <c r="AA248" s="3">
        <v>25</v>
      </c>
      <c r="AB248" s="3">
        <v>25</v>
      </c>
      <c r="AC248" s="3"/>
      <c r="AD248" s="3">
        <v>25</v>
      </c>
      <c r="AE248" s="3">
        <v>25</v>
      </c>
      <c r="AF248" s="3"/>
      <c r="AG248" s="3">
        <v>25</v>
      </c>
      <c r="AH248" s="3"/>
      <c r="AI248" s="3"/>
      <c r="AJ248" s="3"/>
      <c r="AK248" s="3">
        <v>2</v>
      </c>
      <c r="AL248" s="3"/>
      <c r="AM248" s="3">
        <v>13</v>
      </c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>
        <f t="shared" si="3"/>
        <v>347</v>
      </c>
      <c r="AZ248" s="3"/>
      <c r="BA248" s="13"/>
    </row>
    <row r="249" spans="1:53" ht="39.950000000000003" customHeight="1" x14ac:dyDescent="0.25">
      <c r="A249" s="2" t="s">
        <v>65</v>
      </c>
      <c r="B249" s="2" t="s">
        <v>124</v>
      </c>
      <c r="C249" s="2" t="s">
        <v>67</v>
      </c>
      <c r="D249" s="2" t="s">
        <v>68</v>
      </c>
      <c r="E249" s="16"/>
      <c r="F249" s="6" t="s">
        <v>326</v>
      </c>
      <c r="G249" s="8" t="s">
        <v>319</v>
      </c>
      <c r="H249" s="8" t="s">
        <v>327</v>
      </c>
      <c r="I249" s="2" t="s">
        <v>72</v>
      </c>
      <c r="J249" s="2">
        <v>65</v>
      </c>
      <c r="K249" s="2">
        <v>130</v>
      </c>
      <c r="L249" s="2" t="s">
        <v>73</v>
      </c>
      <c r="M249" s="9"/>
      <c r="N249" s="4" t="s">
        <v>76</v>
      </c>
      <c r="O249" s="18"/>
      <c r="P249" s="4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4"/>
      <c r="AD249" s="9"/>
      <c r="AE249" s="9"/>
      <c r="AF249" s="9"/>
      <c r="AG249" s="9"/>
      <c r="AH249" s="9"/>
      <c r="AI249" s="9"/>
      <c r="AJ249" s="4"/>
      <c r="AK249" s="9"/>
      <c r="AL249" s="4"/>
      <c r="AM249" s="9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>
        <f t="shared" si="3"/>
        <v>0</v>
      </c>
      <c r="AZ249" s="4">
        <f>J248*AY249</f>
        <v>0</v>
      </c>
      <c r="BA249" s="13"/>
    </row>
    <row r="250" spans="1:53" ht="20.100000000000001" customHeight="1" x14ac:dyDescent="0.25">
      <c r="A250" s="1" t="s">
        <v>65</v>
      </c>
      <c r="B250" s="1" t="s">
        <v>124</v>
      </c>
      <c r="C250" s="1" t="s">
        <v>67</v>
      </c>
      <c r="D250" s="1" t="s">
        <v>68</v>
      </c>
      <c r="E250" s="15"/>
      <c r="F250" s="5" t="s">
        <v>328</v>
      </c>
      <c r="G250" s="7" t="s">
        <v>319</v>
      </c>
      <c r="H250" s="7" t="s">
        <v>191</v>
      </c>
      <c r="I250" s="1" t="s">
        <v>72</v>
      </c>
      <c r="J250" s="1">
        <v>65</v>
      </c>
      <c r="K250" s="1">
        <v>130</v>
      </c>
      <c r="L250" s="1" t="s">
        <v>73</v>
      </c>
      <c r="M250" s="3" t="s">
        <v>74</v>
      </c>
      <c r="N250" s="3" t="s">
        <v>75</v>
      </c>
      <c r="O250" s="17" t="s">
        <v>2</v>
      </c>
      <c r="P250" s="3"/>
      <c r="Q250" s="3"/>
      <c r="R250" s="3"/>
      <c r="S250" s="3">
        <v>28</v>
      </c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>
        <v>2</v>
      </c>
      <c r="AF250" s="3">
        <v>37</v>
      </c>
      <c r="AG250" s="3">
        <v>34</v>
      </c>
      <c r="AH250" s="3">
        <v>47</v>
      </c>
      <c r="AI250" s="3">
        <v>1</v>
      </c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>
        <f t="shared" si="3"/>
        <v>149</v>
      </c>
      <c r="AZ250" s="3"/>
      <c r="BA250" s="13"/>
    </row>
    <row r="251" spans="1:53" ht="39.950000000000003" customHeight="1" x14ac:dyDescent="0.25">
      <c r="A251" s="2" t="s">
        <v>65</v>
      </c>
      <c r="B251" s="2" t="s">
        <v>124</v>
      </c>
      <c r="C251" s="2" t="s">
        <v>67</v>
      </c>
      <c r="D251" s="2" t="s">
        <v>68</v>
      </c>
      <c r="E251" s="16"/>
      <c r="F251" s="6" t="s">
        <v>328</v>
      </c>
      <c r="G251" s="8" t="s">
        <v>319</v>
      </c>
      <c r="H251" s="8" t="s">
        <v>191</v>
      </c>
      <c r="I251" s="2" t="s">
        <v>72</v>
      </c>
      <c r="J251" s="2">
        <v>65</v>
      </c>
      <c r="K251" s="2">
        <v>130</v>
      </c>
      <c r="L251" s="2" t="s">
        <v>73</v>
      </c>
      <c r="M251" s="9"/>
      <c r="N251" s="4" t="s">
        <v>76</v>
      </c>
      <c r="O251" s="18"/>
      <c r="P251" s="4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4"/>
      <c r="AD251" s="9"/>
      <c r="AE251" s="9"/>
      <c r="AF251" s="9"/>
      <c r="AG251" s="9"/>
      <c r="AH251" s="9"/>
      <c r="AI251" s="9"/>
      <c r="AJ251" s="4"/>
      <c r="AK251" s="9"/>
      <c r="AL251" s="4"/>
      <c r="AM251" s="9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>
        <f t="shared" si="3"/>
        <v>0</v>
      </c>
      <c r="AZ251" s="4">
        <f>J250*AY251</f>
        <v>0</v>
      </c>
      <c r="BA251" s="13"/>
    </row>
    <row r="252" spans="1:53" ht="20.100000000000001" customHeight="1" x14ac:dyDescent="0.25">
      <c r="A252" s="1" t="s">
        <v>65</v>
      </c>
      <c r="B252" s="1" t="s">
        <v>124</v>
      </c>
      <c r="C252" s="1" t="s">
        <v>67</v>
      </c>
      <c r="D252" s="1" t="s">
        <v>68</v>
      </c>
      <c r="E252" s="15"/>
      <c r="F252" s="5" t="s">
        <v>329</v>
      </c>
      <c r="G252" s="7" t="s">
        <v>319</v>
      </c>
      <c r="H252" s="7" t="s">
        <v>165</v>
      </c>
      <c r="I252" s="1" t="s">
        <v>72</v>
      </c>
      <c r="J252" s="1">
        <v>65</v>
      </c>
      <c r="K252" s="1">
        <v>130</v>
      </c>
      <c r="L252" s="1" t="s">
        <v>73</v>
      </c>
      <c r="M252" s="3" t="s">
        <v>74</v>
      </c>
      <c r="N252" s="3" t="s">
        <v>75</v>
      </c>
      <c r="O252" s="17" t="s">
        <v>2</v>
      </c>
      <c r="P252" s="3"/>
      <c r="Q252" s="3"/>
      <c r="R252" s="3"/>
      <c r="S252" s="3">
        <v>9</v>
      </c>
      <c r="T252" s="3">
        <v>25</v>
      </c>
      <c r="U252" s="3">
        <v>25</v>
      </c>
      <c r="V252" s="3">
        <v>25</v>
      </c>
      <c r="W252" s="3">
        <v>25</v>
      </c>
      <c r="X252" s="3">
        <v>25</v>
      </c>
      <c r="Y252" s="3">
        <v>25</v>
      </c>
      <c r="Z252" s="3">
        <v>25</v>
      </c>
      <c r="AA252" s="3">
        <v>25</v>
      </c>
      <c r="AB252" s="3">
        <v>25</v>
      </c>
      <c r="AC252" s="3"/>
      <c r="AD252" s="3">
        <v>25</v>
      </c>
      <c r="AE252" s="3">
        <v>25</v>
      </c>
      <c r="AF252" s="3">
        <v>25</v>
      </c>
      <c r="AG252" s="3">
        <v>25</v>
      </c>
      <c r="AH252" s="3">
        <v>25</v>
      </c>
      <c r="AI252" s="3">
        <v>25</v>
      </c>
      <c r="AJ252" s="3"/>
      <c r="AK252" s="3">
        <v>12</v>
      </c>
      <c r="AL252" s="3"/>
      <c r="AM252" s="3">
        <v>6</v>
      </c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>
        <f t="shared" si="3"/>
        <v>402</v>
      </c>
      <c r="AZ252" s="3"/>
      <c r="BA252" s="13"/>
    </row>
    <row r="253" spans="1:53" ht="39.950000000000003" customHeight="1" x14ac:dyDescent="0.25">
      <c r="A253" s="2" t="s">
        <v>65</v>
      </c>
      <c r="B253" s="2" t="s">
        <v>124</v>
      </c>
      <c r="C253" s="2" t="s">
        <v>67</v>
      </c>
      <c r="D253" s="2" t="s">
        <v>68</v>
      </c>
      <c r="E253" s="16"/>
      <c r="F253" s="6" t="s">
        <v>329</v>
      </c>
      <c r="G253" s="8" t="s">
        <v>319</v>
      </c>
      <c r="H253" s="8" t="s">
        <v>165</v>
      </c>
      <c r="I253" s="2" t="s">
        <v>72</v>
      </c>
      <c r="J253" s="2">
        <v>65</v>
      </c>
      <c r="K253" s="2">
        <v>130</v>
      </c>
      <c r="L253" s="2" t="s">
        <v>73</v>
      </c>
      <c r="M253" s="9"/>
      <c r="N253" s="4" t="s">
        <v>76</v>
      </c>
      <c r="O253" s="18"/>
      <c r="P253" s="4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4"/>
      <c r="AD253" s="9"/>
      <c r="AE253" s="9"/>
      <c r="AF253" s="9"/>
      <c r="AG253" s="9"/>
      <c r="AH253" s="9"/>
      <c r="AI253" s="9"/>
      <c r="AJ253" s="4"/>
      <c r="AK253" s="9"/>
      <c r="AL253" s="4"/>
      <c r="AM253" s="9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>
        <f t="shared" si="3"/>
        <v>0</v>
      </c>
      <c r="AZ253" s="4">
        <f>J252*AY253</f>
        <v>0</v>
      </c>
      <c r="BA253" s="13"/>
    </row>
    <row r="254" spans="1:53" ht="20.100000000000001" customHeight="1" x14ac:dyDescent="0.25">
      <c r="A254" s="1" t="s">
        <v>65</v>
      </c>
      <c r="B254" s="1" t="s">
        <v>124</v>
      </c>
      <c r="C254" s="1" t="s">
        <v>67</v>
      </c>
      <c r="D254" s="1" t="s">
        <v>68</v>
      </c>
      <c r="E254" s="15"/>
      <c r="F254" s="5" t="s">
        <v>330</v>
      </c>
      <c r="G254" s="7" t="s">
        <v>319</v>
      </c>
      <c r="H254" s="7" t="s">
        <v>331</v>
      </c>
      <c r="I254" s="1" t="s">
        <v>72</v>
      </c>
      <c r="J254" s="1">
        <v>65</v>
      </c>
      <c r="K254" s="1">
        <v>130</v>
      </c>
      <c r="L254" s="1" t="s">
        <v>73</v>
      </c>
      <c r="M254" s="3" t="s">
        <v>74</v>
      </c>
      <c r="N254" s="3" t="s">
        <v>75</v>
      </c>
      <c r="O254" s="17" t="s">
        <v>2</v>
      </c>
      <c r="P254" s="3"/>
      <c r="Q254" s="3">
        <v>1</v>
      </c>
      <c r="R254" s="3">
        <v>18</v>
      </c>
      <c r="S254" s="3">
        <v>28</v>
      </c>
      <c r="T254" s="3">
        <v>53</v>
      </c>
      <c r="U254" s="3">
        <v>52</v>
      </c>
      <c r="V254" s="3">
        <v>87</v>
      </c>
      <c r="W254" s="3">
        <v>63</v>
      </c>
      <c r="X254" s="3">
        <v>70</v>
      </c>
      <c r="Y254" s="3">
        <v>61</v>
      </c>
      <c r="Z254" s="3">
        <v>76</v>
      </c>
      <c r="AA254" s="3">
        <v>42</v>
      </c>
      <c r="AB254" s="3">
        <v>37</v>
      </c>
      <c r="AC254" s="3"/>
      <c r="AD254" s="3">
        <v>15</v>
      </c>
      <c r="AE254" s="3">
        <v>16</v>
      </c>
      <c r="AF254" s="3"/>
      <c r="AG254" s="3"/>
      <c r="AH254" s="3"/>
      <c r="AI254" s="3">
        <v>2</v>
      </c>
      <c r="AJ254" s="3"/>
      <c r="AK254" s="3"/>
      <c r="AL254" s="3"/>
      <c r="AM254" s="3">
        <v>1</v>
      </c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>
        <f t="shared" si="3"/>
        <v>622</v>
      </c>
      <c r="AZ254" s="3"/>
      <c r="BA254" s="13"/>
    </row>
    <row r="255" spans="1:53" ht="39.950000000000003" customHeight="1" x14ac:dyDescent="0.25">
      <c r="A255" s="2" t="s">
        <v>65</v>
      </c>
      <c r="B255" s="2" t="s">
        <v>124</v>
      </c>
      <c r="C255" s="2" t="s">
        <v>67</v>
      </c>
      <c r="D255" s="2" t="s">
        <v>68</v>
      </c>
      <c r="E255" s="16"/>
      <c r="F255" s="6" t="s">
        <v>330</v>
      </c>
      <c r="G255" s="8" t="s">
        <v>319</v>
      </c>
      <c r="H255" s="8" t="s">
        <v>331</v>
      </c>
      <c r="I255" s="2" t="s">
        <v>72</v>
      </c>
      <c r="J255" s="2">
        <v>65</v>
      </c>
      <c r="K255" s="2">
        <v>130</v>
      </c>
      <c r="L255" s="2" t="s">
        <v>73</v>
      </c>
      <c r="M255" s="9"/>
      <c r="N255" s="4" t="s">
        <v>76</v>
      </c>
      <c r="O255" s="18"/>
      <c r="P255" s="4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4"/>
      <c r="AD255" s="9"/>
      <c r="AE255" s="9"/>
      <c r="AF255" s="9"/>
      <c r="AG255" s="9"/>
      <c r="AH255" s="9"/>
      <c r="AI255" s="9"/>
      <c r="AJ255" s="4"/>
      <c r="AK255" s="9"/>
      <c r="AL255" s="4"/>
      <c r="AM255" s="9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>
        <f t="shared" si="3"/>
        <v>0</v>
      </c>
      <c r="AZ255" s="4">
        <f>J254*AY255</f>
        <v>0</v>
      </c>
      <c r="BA255" s="13"/>
    </row>
    <row r="256" spans="1:53" ht="20.100000000000001" customHeight="1" x14ac:dyDescent="0.25">
      <c r="A256" s="1" t="s">
        <v>65</v>
      </c>
      <c r="B256" s="1" t="s">
        <v>124</v>
      </c>
      <c r="C256" s="1" t="s">
        <v>67</v>
      </c>
      <c r="D256" s="1" t="s">
        <v>68</v>
      </c>
      <c r="E256" s="15"/>
      <c r="F256" s="5" t="s">
        <v>332</v>
      </c>
      <c r="G256" s="7" t="s">
        <v>319</v>
      </c>
      <c r="H256" s="7" t="s">
        <v>200</v>
      </c>
      <c r="I256" s="1" t="s">
        <v>72</v>
      </c>
      <c r="J256" s="1">
        <v>65</v>
      </c>
      <c r="K256" s="1">
        <v>130</v>
      </c>
      <c r="L256" s="1" t="s">
        <v>142</v>
      </c>
      <c r="M256" s="3" t="s">
        <v>74</v>
      </c>
      <c r="N256" s="3" t="s">
        <v>75</v>
      </c>
      <c r="O256" s="17" t="s">
        <v>2</v>
      </c>
      <c r="P256" s="3"/>
      <c r="Q256" s="3"/>
      <c r="R256" s="3"/>
      <c r="S256" s="3"/>
      <c r="T256" s="3"/>
      <c r="U256" s="3"/>
      <c r="V256" s="3"/>
      <c r="W256" s="3"/>
      <c r="X256" s="3">
        <v>1</v>
      </c>
      <c r="Y256" s="3"/>
      <c r="Z256" s="3">
        <v>1</v>
      </c>
      <c r="AA256" s="3">
        <v>3</v>
      </c>
      <c r="AB256" s="3">
        <v>34</v>
      </c>
      <c r="AC256" s="3"/>
      <c r="AD256" s="3">
        <v>30</v>
      </c>
      <c r="AE256" s="3">
        <v>34</v>
      </c>
      <c r="AF256" s="3">
        <v>1</v>
      </c>
      <c r="AG256" s="3">
        <v>5</v>
      </c>
      <c r="AH256" s="3"/>
      <c r="AI256" s="3"/>
      <c r="AJ256" s="3"/>
      <c r="AK256" s="3">
        <v>1</v>
      </c>
      <c r="AL256" s="3"/>
      <c r="AM256" s="3">
        <v>4</v>
      </c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>
        <f t="shared" si="3"/>
        <v>114</v>
      </c>
      <c r="AZ256" s="3"/>
      <c r="BA256" s="13"/>
    </row>
    <row r="257" spans="1:53" ht="39.950000000000003" customHeight="1" x14ac:dyDescent="0.25">
      <c r="A257" s="2" t="s">
        <v>65</v>
      </c>
      <c r="B257" s="2" t="s">
        <v>124</v>
      </c>
      <c r="C257" s="2" t="s">
        <v>67</v>
      </c>
      <c r="D257" s="2" t="s">
        <v>68</v>
      </c>
      <c r="E257" s="16"/>
      <c r="F257" s="6" t="s">
        <v>332</v>
      </c>
      <c r="G257" s="8" t="s">
        <v>319</v>
      </c>
      <c r="H257" s="8" t="s">
        <v>200</v>
      </c>
      <c r="I257" s="2" t="s">
        <v>72</v>
      </c>
      <c r="J257" s="2">
        <v>65</v>
      </c>
      <c r="K257" s="2">
        <v>130</v>
      </c>
      <c r="L257" s="2" t="s">
        <v>142</v>
      </c>
      <c r="M257" s="9"/>
      <c r="N257" s="4" t="s">
        <v>76</v>
      </c>
      <c r="O257" s="18"/>
      <c r="P257" s="4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4"/>
      <c r="AD257" s="9"/>
      <c r="AE257" s="9"/>
      <c r="AF257" s="9"/>
      <c r="AG257" s="9"/>
      <c r="AH257" s="9"/>
      <c r="AI257" s="9"/>
      <c r="AJ257" s="4"/>
      <c r="AK257" s="9"/>
      <c r="AL257" s="4"/>
      <c r="AM257" s="9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>
        <f t="shared" si="3"/>
        <v>0</v>
      </c>
      <c r="AZ257" s="4">
        <f>J256*AY257</f>
        <v>0</v>
      </c>
      <c r="BA257" s="13"/>
    </row>
    <row r="258" spans="1:53" ht="20.100000000000001" customHeight="1" x14ac:dyDescent="0.25">
      <c r="A258" s="1" t="s">
        <v>65</v>
      </c>
      <c r="B258" s="1" t="s">
        <v>124</v>
      </c>
      <c r="C258" s="1" t="s">
        <v>67</v>
      </c>
      <c r="D258" s="1" t="s">
        <v>68</v>
      </c>
      <c r="E258" s="15"/>
      <c r="F258" s="5" t="s">
        <v>333</v>
      </c>
      <c r="G258" s="7" t="s">
        <v>319</v>
      </c>
      <c r="H258" s="7" t="s">
        <v>105</v>
      </c>
      <c r="I258" s="1" t="s">
        <v>72</v>
      </c>
      <c r="J258" s="1">
        <v>65</v>
      </c>
      <c r="K258" s="1">
        <v>130</v>
      </c>
      <c r="L258" s="1" t="s">
        <v>142</v>
      </c>
      <c r="M258" s="3" t="s">
        <v>74</v>
      </c>
      <c r="N258" s="3" t="s">
        <v>75</v>
      </c>
      <c r="O258" s="17" t="s">
        <v>2</v>
      </c>
      <c r="P258" s="3"/>
      <c r="Q258" s="3"/>
      <c r="R258" s="3"/>
      <c r="S258" s="3">
        <v>1</v>
      </c>
      <c r="T258" s="3"/>
      <c r="U258" s="3">
        <v>15</v>
      </c>
      <c r="V258" s="3">
        <v>2</v>
      </c>
      <c r="W258" s="3">
        <v>14</v>
      </c>
      <c r="X258" s="3">
        <v>1</v>
      </c>
      <c r="Y258" s="3">
        <v>14</v>
      </c>
      <c r="Z258" s="3"/>
      <c r="AA258" s="3"/>
      <c r="AB258" s="3">
        <v>1</v>
      </c>
      <c r="AC258" s="3"/>
      <c r="AD258" s="3">
        <v>1</v>
      </c>
      <c r="AE258" s="3">
        <v>1</v>
      </c>
      <c r="AF258" s="3"/>
      <c r="AG258" s="3">
        <v>1</v>
      </c>
      <c r="AH258" s="3"/>
      <c r="AI258" s="3"/>
      <c r="AJ258" s="3"/>
      <c r="AK258" s="3">
        <v>8</v>
      </c>
      <c r="AL258" s="3"/>
      <c r="AM258" s="3">
        <v>9</v>
      </c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>
        <f t="shared" si="3"/>
        <v>68</v>
      </c>
      <c r="AZ258" s="3"/>
      <c r="BA258" s="13"/>
    </row>
    <row r="259" spans="1:53" ht="39.950000000000003" customHeight="1" x14ac:dyDescent="0.25">
      <c r="A259" s="2" t="s">
        <v>65</v>
      </c>
      <c r="B259" s="2" t="s">
        <v>124</v>
      </c>
      <c r="C259" s="2" t="s">
        <v>67</v>
      </c>
      <c r="D259" s="2" t="s">
        <v>68</v>
      </c>
      <c r="E259" s="16"/>
      <c r="F259" s="6" t="s">
        <v>333</v>
      </c>
      <c r="G259" s="8" t="s">
        <v>319</v>
      </c>
      <c r="H259" s="8" t="s">
        <v>105</v>
      </c>
      <c r="I259" s="2" t="s">
        <v>72</v>
      </c>
      <c r="J259" s="2">
        <v>65</v>
      </c>
      <c r="K259" s="2">
        <v>130</v>
      </c>
      <c r="L259" s="2" t="s">
        <v>142</v>
      </c>
      <c r="M259" s="9"/>
      <c r="N259" s="4" t="s">
        <v>76</v>
      </c>
      <c r="O259" s="18"/>
      <c r="P259" s="4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4"/>
      <c r="AD259" s="9"/>
      <c r="AE259" s="9"/>
      <c r="AF259" s="9"/>
      <c r="AG259" s="9"/>
      <c r="AH259" s="9"/>
      <c r="AI259" s="9"/>
      <c r="AJ259" s="4"/>
      <c r="AK259" s="9"/>
      <c r="AL259" s="4"/>
      <c r="AM259" s="9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>
        <f t="shared" si="3"/>
        <v>0</v>
      </c>
      <c r="AZ259" s="4">
        <f>J258*AY259</f>
        <v>0</v>
      </c>
      <c r="BA259" s="13"/>
    </row>
    <row r="260" spans="1:53" ht="20.100000000000001" customHeight="1" x14ac:dyDescent="0.25">
      <c r="A260" s="1" t="s">
        <v>65</v>
      </c>
      <c r="B260" s="1" t="s">
        <v>124</v>
      </c>
      <c r="C260" s="1" t="s">
        <v>67</v>
      </c>
      <c r="D260" s="1" t="s">
        <v>68</v>
      </c>
      <c r="E260" s="15"/>
      <c r="F260" s="5" t="s">
        <v>334</v>
      </c>
      <c r="G260" s="7" t="s">
        <v>319</v>
      </c>
      <c r="H260" s="7" t="s">
        <v>308</v>
      </c>
      <c r="I260" s="1" t="s">
        <v>72</v>
      </c>
      <c r="J260" s="1">
        <v>65</v>
      </c>
      <c r="K260" s="1">
        <v>130</v>
      </c>
      <c r="L260" s="1" t="s">
        <v>142</v>
      </c>
      <c r="M260" s="3" t="s">
        <v>74</v>
      </c>
      <c r="N260" s="3" t="s">
        <v>75</v>
      </c>
      <c r="O260" s="17" t="s">
        <v>2</v>
      </c>
      <c r="P260" s="3"/>
      <c r="Q260" s="3"/>
      <c r="R260" s="3">
        <v>1</v>
      </c>
      <c r="S260" s="3"/>
      <c r="T260" s="3">
        <v>1</v>
      </c>
      <c r="U260" s="3"/>
      <c r="V260" s="3">
        <v>4</v>
      </c>
      <c r="W260" s="3"/>
      <c r="X260" s="3">
        <v>5</v>
      </c>
      <c r="Y260" s="3">
        <v>2</v>
      </c>
      <c r="Z260" s="3">
        <v>5</v>
      </c>
      <c r="AA260" s="3">
        <v>11</v>
      </c>
      <c r="AB260" s="3"/>
      <c r="AC260" s="3"/>
      <c r="AD260" s="3"/>
      <c r="AE260" s="3">
        <v>4</v>
      </c>
      <c r="AF260" s="3"/>
      <c r="AG260" s="3">
        <v>3</v>
      </c>
      <c r="AH260" s="3">
        <v>5</v>
      </c>
      <c r="AI260" s="3">
        <v>7</v>
      </c>
      <c r="AJ260" s="3"/>
      <c r="AK260" s="3">
        <v>7</v>
      </c>
      <c r="AL260" s="3"/>
      <c r="AM260" s="3">
        <v>9</v>
      </c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>
        <f t="shared" si="3"/>
        <v>64</v>
      </c>
      <c r="AZ260" s="3"/>
      <c r="BA260" s="13"/>
    </row>
    <row r="261" spans="1:53" ht="39.950000000000003" customHeight="1" x14ac:dyDescent="0.25">
      <c r="A261" s="2" t="s">
        <v>65</v>
      </c>
      <c r="B261" s="2" t="s">
        <v>124</v>
      </c>
      <c r="C261" s="2" t="s">
        <v>67</v>
      </c>
      <c r="D261" s="2" t="s">
        <v>68</v>
      </c>
      <c r="E261" s="16"/>
      <c r="F261" s="6" t="s">
        <v>334</v>
      </c>
      <c r="G261" s="8" t="s">
        <v>319</v>
      </c>
      <c r="H261" s="8" t="s">
        <v>308</v>
      </c>
      <c r="I261" s="2" t="s">
        <v>72</v>
      </c>
      <c r="J261" s="2">
        <v>65</v>
      </c>
      <c r="K261" s="2">
        <v>130</v>
      </c>
      <c r="L261" s="2" t="s">
        <v>142</v>
      </c>
      <c r="M261" s="9"/>
      <c r="N261" s="4" t="s">
        <v>76</v>
      </c>
      <c r="O261" s="18"/>
      <c r="P261" s="4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4"/>
      <c r="AD261" s="9"/>
      <c r="AE261" s="9"/>
      <c r="AF261" s="9"/>
      <c r="AG261" s="9"/>
      <c r="AH261" s="9"/>
      <c r="AI261" s="9"/>
      <c r="AJ261" s="4"/>
      <c r="AK261" s="9"/>
      <c r="AL261" s="4"/>
      <c r="AM261" s="9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>
        <f t="shared" si="3"/>
        <v>0</v>
      </c>
      <c r="AZ261" s="4">
        <f>J260*AY261</f>
        <v>0</v>
      </c>
      <c r="BA261" s="13"/>
    </row>
    <row r="262" spans="1:53" ht="20.100000000000001" customHeight="1" x14ac:dyDescent="0.25">
      <c r="A262" s="1" t="s">
        <v>65</v>
      </c>
      <c r="B262" s="1" t="s">
        <v>124</v>
      </c>
      <c r="C262" s="1" t="s">
        <v>67</v>
      </c>
      <c r="D262" s="1" t="s">
        <v>68</v>
      </c>
      <c r="E262" s="15"/>
      <c r="F262" s="5" t="s">
        <v>335</v>
      </c>
      <c r="G262" s="7" t="s">
        <v>319</v>
      </c>
      <c r="H262" s="7" t="s">
        <v>336</v>
      </c>
      <c r="I262" s="1" t="s">
        <v>72</v>
      </c>
      <c r="J262" s="1">
        <v>65</v>
      </c>
      <c r="K262" s="1">
        <v>130</v>
      </c>
      <c r="L262" s="1" t="s">
        <v>73</v>
      </c>
      <c r="M262" s="3" t="s">
        <v>74</v>
      </c>
      <c r="N262" s="3" t="s">
        <v>75</v>
      </c>
      <c r="O262" s="17" t="s">
        <v>2</v>
      </c>
      <c r="P262" s="3"/>
      <c r="Q262" s="3"/>
      <c r="R262" s="3"/>
      <c r="S262" s="3"/>
      <c r="T262" s="3"/>
      <c r="U262" s="3">
        <v>1</v>
      </c>
      <c r="V262" s="3">
        <v>1</v>
      </c>
      <c r="W262" s="3">
        <v>29</v>
      </c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>
        <f t="shared" si="3"/>
        <v>31</v>
      </c>
      <c r="AZ262" s="3"/>
      <c r="BA262" s="13"/>
    </row>
    <row r="263" spans="1:53" ht="39.950000000000003" customHeight="1" x14ac:dyDescent="0.25">
      <c r="A263" s="2" t="s">
        <v>65</v>
      </c>
      <c r="B263" s="2" t="s">
        <v>124</v>
      </c>
      <c r="C263" s="2" t="s">
        <v>67</v>
      </c>
      <c r="D263" s="2" t="s">
        <v>68</v>
      </c>
      <c r="E263" s="16"/>
      <c r="F263" s="6" t="s">
        <v>335</v>
      </c>
      <c r="G263" s="8" t="s">
        <v>319</v>
      </c>
      <c r="H263" s="8" t="s">
        <v>336</v>
      </c>
      <c r="I263" s="2" t="s">
        <v>72</v>
      </c>
      <c r="J263" s="2">
        <v>65</v>
      </c>
      <c r="K263" s="2">
        <v>130</v>
      </c>
      <c r="L263" s="2" t="s">
        <v>73</v>
      </c>
      <c r="M263" s="9"/>
      <c r="N263" s="4" t="s">
        <v>76</v>
      </c>
      <c r="O263" s="18"/>
      <c r="P263" s="4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4"/>
      <c r="AD263" s="9"/>
      <c r="AE263" s="9"/>
      <c r="AF263" s="9"/>
      <c r="AG263" s="9"/>
      <c r="AH263" s="9"/>
      <c r="AI263" s="9"/>
      <c r="AJ263" s="4"/>
      <c r="AK263" s="9"/>
      <c r="AL263" s="4"/>
      <c r="AM263" s="9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>
        <f t="shared" si="3"/>
        <v>0</v>
      </c>
      <c r="AZ263" s="4">
        <f>J262*AY263</f>
        <v>0</v>
      </c>
      <c r="BA263" s="13"/>
    </row>
    <row r="264" spans="1:53" ht="20.100000000000001" customHeight="1" x14ac:dyDescent="0.25">
      <c r="A264" s="1" t="s">
        <v>65</v>
      </c>
      <c r="B264" s="1" t="s">
        <v>124</v>
      </c>
      <c r="C264" s="1" t="s">
        <v>67</v>
      </c>
      <c r="D264" s="1" t="s">
        <v>68</v>
      </c>
      <c r="E264" s="15"/>
      <c r="F264" s="5" t="s">
        <v>337</v>
      </c>
      <c r="G264" s="7" t="s">
        <v>319</v>
      </c>
      <c r="H264" s="7" t="s">
        <v>338</v>
      </c>
      <c r="I264" s="1" t="s">
        <v>72</v>
      </c>
      <c r="J264" s="1">
        <v>65</v>
      </c>
      <c r="K264" s="1">
        <v>130</v>
      </c>
      <c r="L264" s="1" t="s">
        <v>73</v>
      </c>
      <c r="M264" s="3" t="s">
        <v>74</v>
      </c>
      <c r="N264" s="3" t="s">
        <v>75</v>
      </c>
      <c r="O264" s="17" t="s">
        <v>2</v>
      </c>
      <c r="P264" s="3"/>
      <c r="Q264" s="3"/>
      <c r="R264" s="3"/>
      <c r="S264" s="3">
        <v>1</v>
      </c>
      <c r="T264" s="3"/>
      <c r="U264" s="3"/>
      <c r="V264" s="3"/>
      <c r="W264" s="3"/>
      <c r="X264" s="3"/>
      <c r="Y264" s="3"/>
      <c r="Z264" s="3"/>
      <c r="AA264" s="3">
        <v>69</v>
      </c>
      <c r="AB264" s="3">
        <v>53</v>
      </c>
      <c r="AC264" s="3"/>
      <c r="AD264" s="3">
        <v>100</v>
      </c>
      <c r="AE264" s="3">
        <v>1</v>
      </c>
      <c r="AF264" s="3">
        <v>18</v>
      </c>
      <c r="AG264" s="3">
        <v>19</v>
      </c>
      <c r="AH264" s="3">
        <v>1</v>
      </c>
      <c r="AI264" s="3"/>
      <c r="AJ264" s="3"/>
      <c r="AK264" s="3">
        <v>5</v>
      </c>
      <c r="AL264" s="3"/>
      <c r="AM264" s="3">
        <v>23</v>
      </c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>
        <f t="shared" ref="AY264:AY327" si="4">SUM(P264:AX264)</f>
        <v>290</v>
      </c>
      <c r="AZ264" s="3"/>
      <c r="BA264" s="13"/>
    </row>
    <row r="265" spans="1:53" ht="39.950000000000003" customHeight="1" x14ac:dyDescent="0.25">
      <c r="A265" s="2" t="s">
        <v>65</v>
      </c>
      <c r="B265" s="2" t="s">
        <v>124</v>
      </c>
      <c r="C265" s="2" t="s">
        <v>67</v>
      </c>
      <c r="D265" s="2" t="s">
        <v>68</v>
      </c>
      <c r="E265" s="16"/>
      <c r="F265" s="6" t="s">
        <v>337</v>
      </c>
      <c r="G265" s="8" t="s">
        <v>319</v>
      </c>
      <c r="H265" s="8" t="s">
        <v>338</v>
      </c>
      <c r="I265" s="2" t="s">
        <v>72</v>
      </c>
      <c r="J265" s="2">
        <v>65</v>
      </c>
      <c r="K265" s="2">
        <v>130</v>
      </c>
      <c r="L265" s="2" t="s">
        <v>73</v>
      </c>
      <c r="M265" s="9"/>
      <c r="N265" s="4" t="s">
        <v>76</v>
      </c>
      <c r="O265" s="18"/>
      <c r="P265" s="4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4"/>
      <c r="AD265" s="9"/>
      <c r="AE265" s="9"/>
      <c r="AF265" s="9"/>
      <c r="AG265" s="9"/>
      <c r="AH265" s="9"/>
      <c r="AI265" s="9"/>
      <c r="AJ265" s="4"/>
      <c r="AK265" s="9"/>
      <c r="AL265" s="4"/>
      <c r="AM265" s="9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>
        <f t="shared" si="4"/>
        <v>0</v>
      </c>
      <c r="AZ265" s="4">
        <f>J264*AY265</f>
        <v>0</v>
      </c>
      <c r="BA265" s="13"/>
    </row>
    <row r="266" spans="1:53" ht="20.100000000000001" customHeight="1" x14ac:dyDescent="0.25">
      <c r="A266" s="1" t="s">
        <v>65</v>
      </c>
      <c r="B266" s="1" t="s">
        <v>124</v>
      </c>
      <c r="C266" s="1" t="s">
        <v>67</v>
      </c>
      <c r="D266" s="1" t="s">
        <v>68</v>
      </c>
      <c r="E266" s="15"/>
      <c r="F266" s="5" t="s">
        <v>339</v>
      </c>
      <c r="G266" s="7" t="s">
        <v>319</v>
      </c>
      <c r="H266" s="7" t="s">
        <v>340</v>
      </c>
      <c r="I266" s="1" t="s">
        <v>72</v>
      </c>
      <c r="J266" s="1">
        <v>65</v>
      </c>
      <c r="K266" s="1">
        <v>130</v>
      </c>
      <c r="L266" s="1" t="s">
        <v>73</v>
      </c>
      <c r="M266" s="3" t="s">
        <v>74</v>
      </c>
      <c r="N266" s="3" t="s">
        <v>75</v>
      </c>
      <c r="O266" s="17" t="s">
        <v>2</v>
      </c>
      <c r="P266" s="3"/>
      <c r="Q266" s="3">
        <v>5</v>
      </c>
      <c r="R266" s="3">
        <v>4</v>
      </c>
      <c r="S266" s="3">
        <v>7</v>
      </c>
      <c r="T266" s="3">
        <v>11</v>
      </c>
      <c r="U266" s="3">
        <v>21</v>
      </c>
      <c r="V266" s="3">
        <v>36</v>
      </c>
      <c r="W266" s="3">
        <v>40</v>
      </c>
      <c r="X266" s="3">
        <v>28</v>
      </c>
      <c r="Y266" s="3">
        <v>40</v>
      </c>
      <c r="Z266" s="3">
        <v>32</v>
      </c>
      <c r="AA266" s="3">
        <v>20</v>
      </c>
      <c r="AB266" s="3">
        <v>188</v>
      </c>
      <c r="AC266" s="3"/>
      <c r="AD266" s="3">
        <v>171</v>
      </c>
      <c r="AE266" s="3">
        <v>132</v>
      </c>
      <c r="AF266" s="3">
        <v>15</v>
      </c>
      <c r="AG266" s="3">
        <v>31</v>
      </c>
      <c r="AH266" s="3"/>
      <c r="AI266" s="3">
        <v>19</v>
      </c>
      <c r="AJ266" s="3"/>
      <c r="AK266" s="3">
        <v>1</v>
      </c>
      <c r="AL266" s="3"/>
      <c r="AM266" s="3">
        <v>15</v>
      </c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>
        <f t="shared" si="4"/>
        <v>816</v>
      </c>
      <c r="AZ266" s="3"/>
      <c r="BA266" s="13"/>
    </row>
    <row r="267" spans="1:53" ht="39.950000000000003" customHeight="1" x14ac:dyDescent="0.25">
      <c r="A267" s="2" t="s">
        <v>65</v>
      </c>
      <c r="B267" s="2" t="s">
        <v>124</v>
      </c>
      <c r="C267" s="2" t="s">
        <v>67</v>
      </c>
      <c r="D267" s="2" t="s">
        <v>68</v>
      </c>
      <c r="E267" s="16"/>
      <c r="F267" s="6" t="s">
        <v>339</v>
      </c>
      <c r="G267" s="8" t="s">
        <v>319</v>
      </c>
      <c r="H267" s="8" t="s">
        <v>340</v>
      </c>
      <c r="I267" s="2" t="s">
        <v>72</v>
      </c>
      <c r="J267" s="2">
        <v>65</v>
      </c>
      <c r="K267" s="2">
        <v>130</v>
      </c>
      <c r="L267" s="2" t="s">
        <v>73</v>
      </c>
      <c r="M267" s="9"/>
      <c r="N267" s="4" t="s">
        <v>76</v>
      </c>
      <c r="O267" s="18"/>
      <c r="P267" s="4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4"/>
      <c r="AD267" s="9"/>
      <c r="AE267" s="9"/>
      <c r="AF267" s="9"/>
      <c r="AG267" s="9"/>
      <c r="AH267" s="9"/>
      <c r="AI267" s="9"/>
      <c r="AJ267" s="4"/>
      <c r="AK267" s="9"/>
      <c r="AL267" s="4"/>
      <c r="AM267" s="9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>
        <f t="shared" si="4"/>
        <v>0</v>
      </c>
      <c r="AZ267" s="4">
        <f>J266*AY267</f>
        <v>0</v>
      </c>
      <c r="BA267" s="13"/>
    </row>
    <row r="268" spans="1:53" ht="20.100000000000001" customHeight="1" x14ac:dyDescent="0.25">
      <c r="A268" s="1" t="s">
        <v>65</v>
      </c>
      <c r="B268" s="1" t="s">
        <v>124</v>
      </c>
      <c r="C268" s="1" t="s">
        <v>67</v>
      </c>
      <c r="D268" s="1" t="s">
        <v>68</v>
      </c>
      <c r="E268" s="15"/>
      <c r="F268" s="5" t="s">
        <v>341</v>
      </c>
      <c r="G268" s="7" t="s">
        <v>342</v>
      </c>
      <c r="H268" s="7" t="s">
        <v>343</v>
      </c>
      <c r="I268" s="1" t="s">
        <v>72</v>
      </c>
      <c r="J268" s="1">
        <v>65</v>
      </c>
      <c r="K268" s="1">
        <v>130</v>
      </c>
      <c r="L268" s="1" t="s">
        <v>73</v>
      </c>
      <c r="M268" s="3" t="s">
        <v>74</v>
      </c>
      <c r="N268" s="3" t="s">
        <v>75</v>
      </c>
      <c r="O268" s="17" t="s">
        <v>2</v>
      </c>
      <c r="P268" s="3"/>
      <c r="Q268" s="3"/>
      <c r="R268" s="3">
        <v>6</v>
      </c>
      <c r="S268" s="3">
        <v>8</v>
      </c>
      <c r="T268" s="3">
        <v>25</v>
      </c>
      <c r="U268" s="3">
        <v>49</v>
      </c>
      <c r="V268" s="3">
        <v>71</v>
      </c>
      <c r="W268" s="3">
        <v>54</v>
      </c>
      <c r="X268" s="3">
        <v>65</v>
      </c>
      <c r="Y268" s="3">
        <v>57</v>
      </c>
      <c r="Z268" s="3">
        <v>56</v>
      </c>
      <c r="AA268" s="3">
        <v>18</v>
      </c>
      <c r="AB268" s="3">
        <v>17</v>
      </c>
      <c r="AC268" s="3"/>
      <c r="AD268" s="3">
        <v>22</v>
      </c>
      <c r="AE268" s="3">
        <v>16</v>
      </c>
      <c r="AF268" s="3"/>
      <c r="AG268" s="3">
        <v>17</v>
      </c>
      <c r="AH268" s="3">
        <v>13</v>
      </c>
      <c r="AI268" s="3">
        <v>1</v>
      </c>
      <c r="AJ268" s="3"/>
      <c r="AK268" s="3">
        <v>2</v>
      </c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>
        <f t="shared" si="4"/>
        <v>497</v>
      </c>
      <c r="AZ268" s="3"/>
      <c r="BA268" s="13"/>
    </row>
    <row r="269" spans="1:53" ht="39.950000000000003" customHeight="1" x14ac:dyDescent="0.25">
      <c r="A269" s="2" t="s">
        <v>65</v>
      </c>
      <c r="B269" s="2" t="s">
        <v>124</v>
      </c>
      <c r="C269" s="2" t="s">
        <v>67</v>
      </c>
      <c r="D269" s="2" t="s">
        <v>68</v>
      </c>
      <c r="E269" s="16"/>
      <c r="F269" s="6" t="s">
        <v>341</v>
      </c>
      <c r="G269" s="8" t="s">
        <v>342</v>
      </c>
      <c r="H269" s="8" t="s">
        <v>343</v>
      </c>
      <c r="I269" s="2" t="s">
        <v>72</v>
      </c>
      <c r="J269" s="2">
        <v>65</v>
      </c>
      <c r="K269" s="2">
        <v>130</v>
      </c>
      <c r="L269" s="2" t="s">
        <v>73</v>
      </c>
      <c r="M269" s="9"/>
      <c r="N269" s="4" t="s">
        <v>76</v>
      </c>
      <c r="O269" s="18"/>
      <c r="P269" s="4"/>
      <c r="Q269" s="4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4"/>
      <c r="AD269" s="9"/>
      <c r="AE269" s="9"/>
      <c r="AF269" s="9"/>
      <c r="AG269" s="9"/>
      <c r="AH269" s="9"/>
      <c r="AI269" s="9"/>
      <c r="AJ269" s="9"/>
      <c r="AK269" s="9"/>
      <c r="AL269" s="4"/>
      <c r="AM269" s="9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>
        <f t="shared" si="4"/>
        <v>0</v>
      </c>
      <c r="AZ269" s="4">
        <f>J268*AY269</f>
        <v>0</v>
      </c>
      <c r="BA269" s="13"/>
    </row>
    <row r="270" spans="1:53" ht="20.100000000000001" customHeight="1" x14ac:dyDescent="0.25">
      <c r="A270" s="1" t="s">
        <v>65</v>
      </c>
      <c r="B270" s="1" t="s">
        <v>124</v>
      </c>
      <c r="C270" s="1" t="s">
        <v>67</v>
      </c>
      <c r="D270" s="1" t="s">
        <v>68</v>
      </c>
      <c r="E270" s="15"/>
      <c r="F270" s="5" t="s">
        <v>344</v>
      </c>
      <c r="G270" s="7" t="s">
        <v>342</v>
      </c>
      <c r="H270" s="7" t="s">
        <v>345</v>
      </c>
      <c r="I270" s="1" t="s">
        <v>72</v>
      </c>
      <c r="J270" s="1">
        <v>65</v>
      </c>
      <c r="K270" s="1">
        <v>130</v>
      </c>
      <c r="L270" s="1" t="s">
        <v>73</v>
      </c>
      <c r="M270" s="3" t="s">
        <v>74</v>
      </c>
      <c r="N270" s="3" t="s">
        <v>75</v>
      </c>
      <c r="O270" s="17" t="s">
        <v>2</v>
      </c>
      <c r="P270" s="3"/>
      <c r="Q270" s="3"/>
      <c r="R270" s="3">
        <v>3</v>
      </c>
      <c r="S270" s="3">
        <v>11</v>
      </c>
      <c r="T270" s="3">
        <v>8</v>
      </c>
      <c r="U270" s="3">
        <v>19</v>
      </c>
      <c r="V270" s="3">
        <v>25</v>
      </c>
      <c r="W270" s="3">
        <v>38</v>
      </c>
      <c r="X270" s="3">
        <v>32</v>
      </c>
      <c r="Y270" s="3">
        <v>32</v>
      </c>
      <c r="Z270" s="3">
        <v>33</v>
      </c>
      <c r="AA270" s="3">
        <v>20</v>
      </c>
      <c r="AB270" s="3">
        <v>23</v>
      </c>
      <c r="AC270" s="3"/>
      <c r="AD270" s="3">
        <v>20</v>
      </c>
      <c r="AE270" s="3"/>
      <c r="AF270" s="3">
        <v>15</v>
      </c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>
        <f t="shared" si="4"/>
        <v>279</v>
      </c>
      <c r="AZ270" s="3"/>
      <c r="BA270" s="13"/>
    </row>
    <row r="271" spans="1:53" ht="39.950000000000003" customHeight="1" x14ac:dyDescent="0.25">
      <c r="A271" s="2" t="s">
        <v>65</v>
      </c>
      <c r="B271" s="2" t="s">
        <v>124</v>
      </c>
      <c r="C271" s="2" t="s">
        <v>67</v>
      </c>
      <c r="D271" s="2" t="s">
        <v>68</v>
      </c>
      <c r="E271" s="16"/>
      <c r="F271" s="6" t="s">
        <v>344</v>
      </c>
      <c r="G271" s="8" t="s">
        <v>342</v>
      </c>
      <c r="H271" s="8" t="s">
        <v>345</v>
      </c>
      <c r="I271" s="2" t="s">
        <v>72</v>
      </c>
      <c r="J271" s="2">
        <v>65</v>
      </c>
      <c r="K271" s="2">
        <v>130</v>
      </c>
      <c r="L271" s="2" t="s">
        <v>73</v>
      </c>
      <c r="M271" s="9"/>
      <c r="N271" s="4" t="s">
        <v>76</v>
      </c>
      <c r="O271" s="18"/>
      <c r="P271" s="4"/>
      <c r="Q271" s="4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4"/>
      <c r="AD271" s="9"/>
      <c r="AE271" s="9"/>
      <c r="AF271" s="9"/>
      <c r="AG271" s="9"/>
      <c r="AH271" s="9"/>
      <c r="AI271" s="9"/>
      <c r="AJ271" s="9"/>
      <c r="AK271" s="9"/>
      <c r="AL271" s="4"/>
      <c r="AM271" s="9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>
        <f t="shared" si="4"/>
        <v>0</v>
      </c>
      <c r="AZ271" s="4">
        <f>J270*AY271</f>
        <v>0</v>
      </c>
      <c r="BA271" s="13"/>
    </row>
    <row r="272" spans="1:53" ht="20.100000000000001" customHeight="1" x14ac:dyDescent="0.25">
      <c r="A272" s="1" t="s">
        <v>65</v>
      </c>
      <c r="B272" s="1" t="s">
        <v>124</v>
      </c>
      <c r="C272" s="1" t="s">
        <v>67</v>
      </c>
      <c r="D272" s="1" t="s">
        <v>68</v>
      </c>
      <c r="E272" s="15"/>
      <c r="F272" s="5" t="s">
        <v>346</v>
      </c>
      <c r="G272" s="7" t="s">
        <v>319</v>
      </c>
      <c r="H272" s="7" t="s">
        <v>347</v>
      </c>
      <c r="I272" s="1" t="s">
        <v>72</v>
      </c>
      <c r="J272" s="1">
        <v>65</v>
      </c>
      <c r="K272" s="1">
        <v>130</v>
      </c>
      <c r="L272" s="1" t="s">
        <v>138</v>
      </c>
      <c r="M272" s="3" t="s">
        <v>74</v>
      </c>
      <c r="N272" s="3" t="s">
        <v>75</v>
      </c>
      <c r="O272" s="17" t="s">
        <v>2</v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>
        <v>25</v>
      </c>
      <c r="AA272" s="3">
        <v>25</v>
      </c>
      <c r="AB272" s="3">
        <v>25</v>
      </c>
      <c r="AC272" s="3"/>
      <c r="AD272" s="3">
        <v>25</v>
      </c>
      <c r="AE272" s="3">
        <v>25</v>
      </c>
      <c r="AF272" s="3">
        <v>25</v>
      </c>
      <c r="AG272" s="3">
        <v>25</v>
      </c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>
        <f t="shared" si="4"/>
        <v>175</v>
      </c>
      <c r="AZ272" s="3"/>
      <c r="BA272" s="13"/>
    </row>
    <row r="273" spans="1:53" ht="39.950000000000003" customHeight="1" x14ac:dyDescent="0.25">
      <c r="A273" s="2" t="s">
        <v>65</v>
      </c>
      <c r="B273" s="2" t="s">
        <v>124</v>
      </c>
      <c r="C273" s="2" t="s">
        <v>67</v>
      </c>
      <c r="D273" s="2" t="s">
        <v>68</v>
      </c>
      <c r="E273" s="16"/>
      <c r="F273" s="6" t="s">
        <v>346</v>
      </c>
      <c r="G273" s="8" t="s">
        <v>319</v>
      </c>
      <c r="H273" s="8" t="s">
        <v>347</v>
      </c>
      <c r="I273" s="2" t="s">
        <v>72</v>
      </c>
      <c r="J273" s="2">
        <v>65</v>
      </c>
      <c r="K273" s="2">
        <v>130</v>
      </c>
      <c r="L273" s="2" t="s">
        <v>138</v>
      </c>
      <c r="M273" s="9"/>
      <c r="N273" s="4" t="s">
        <v>76</v>
      </c>
      <c r="O273" s="18"/>
      <c r="P273" s="4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4"/>
      <c r="AD273" s="9"/>
      <c r="AE273" s="9"/>
      <c r="AF273" s="9"/>
      <c r="AG273" s="9"/>
      <c r="AH273" s="9"/>
      <c r="AI273" s="9"/>
      <c r="AJ273" s="4"/>
      <c r="AK273" s="9"/>
      <c r="AL273" s="4"/>
      <c r="AM273" s="9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>
        <f t="shared" si="4"/>
        <v>0</v>
      </c>
      <c r="AZ273" s="4">
        <f>J272*AY273</f>
        <v>0</v>
      </c>
      <c r="BA273" s="13"/>
    </row>
    <row r="274" spans="1:53" ht="20.100000000000001" customHeight="1" x14ac:dyDescent="0.25">
      <c r="A274" s="1" t="s">
        <v>65</v>
      </c>
      <c r="B274" s="1" t="s">
        <v>124</v>
      </c>
      <c r="C274" s="1" t="s">
        <v>67</v>
      </c>
      <c r="D274" s="1" t="s">
        <v>68</v>
      </c>
      <c r="E274" s="15"/>
      <c r="F274" s="5" t="s">
        <v>348</v>
      </c>
      <c r="G274" s="7" t="s">
        <v>319</v>
      </c>
      <c r="H274" s="7" t="s">
        <v>167</v>
      </c>
      <c r="I274" s="1" t="s">
        <v>72</v>
      </c>
      <c r="J274" s="1">
        <v>65</v>
      </c>
      <c r="K274" s="1">
        <v>130</v>
      </c>
      <c r="L274" s="1" t="s">
        <v>138</v>
      </c>
      <c r="M274" s="3" t="s">
        <v>74</v>
      </c>
      <c r="N274" s="3" t="s">
        <v>75</v>
      </c>
      <c r="O274" s="17" t="s">
        <v>2</v>
      </c>
      <c r="P274" s="3"/>
      <c r="Q274" s="3"/>
      <c r="R274" s="3"/>
      <c r="S274" s="3"/>
      <c r="T274" s="3"/>
      <c r="U274" s="3">
        <v>1</v>
      </c>
      <c r="V274" s="3"/>
      <c r="W274" s="3">
        <v>1</v>
      </c>
      <c r="X274" s="3">
        <v>25</v>
      </c>
      <c r="Y274" s="3"/>
      <c r="Z274" s="3">
        <v>25</v>
      </c>
      <c r="AA274" s="3">
        <v>25</v>
      </c>
      <c r="AB274" s="3">
        <v>25</v>
      </c>
      <c r="AC274" s="3"/>
      <c r="AD274" s="3">
        <v>25</v>
      </c>
      <c r="AE274" s="3">
        <v>25</v>
      </c>
      <c r="AF274" s="3">
        <v>25</v>
      </c>
      <c r="AG274" s="3">
        <v>25</v>
      </c>
      <c r="AH274" s="3">
        <v>1</v>
      </c>
      <c r="AI274" s="3"/>
      <c r="AJ274" s="3"/>
      <c r="AK274" s="3">
        <v>3</v>
      </c>
      <c r="AL274" s="3"/>
      <c r="AM274" s="3">
        <v>5</v>
      </c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>
        <f t="shared" si="4"/>
        <v>211</v>
      </c>
      <c r="AZ274" s="3"/>
      <c r="BA274" s="13"/>
    </row>
    <row r="275" spans="1:53" ht="39.950000000000003" customHeight="1" x14ac:dyDescent="0.25">
      <c r="A275" s="2" t="s">
        <v>65</v>
      </c>
      <c r="B275" s="2" t="s">
        <v>124</v>
      </c>
      <c r="C275" s="2" t="s">
        <v>67</v>
      </c>
      <c r="D275" s="2" t="s">
        <v>68</v>
      </c>
      <c r="E275" s="16"/>
      <c r="F275" s="6" t="s">
        <v>348</v>
      </c>
      <c r="G275" s="8" t="s">
        <v>319</v>
      </c>
      <c r="H275" s="8" t="s">
        <v>167</v>
      </c>
      <c r="I275" s="2" t="s">
        <v>72</v>
      </c>
      <c r="J275" s="2">
        <v>65</v>
      </c>
      <c r="K275" s="2">
        <v>130</v>
      </c>
      <c r="L275" s="2" t="s">
        <v>138</v>
      </c>
      <c r="M275" s="9"/>
      <c r="N275" s="4" t="s">
        <v>76</v>
      </c>
      <c r="O275" s="18"/>
      <c r="P275" s="4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4"/>
      <c r="AD275" s="9"/>
      <c r="AE275" s="9"/>
      <c r="AF275" s="9"/>
      <c r="AG275" s="9"/>
      <c r="AH275" s="9"/>
      <c r="AI275" s="9"/>
      <c r="AJ275" s="4"/>
      <c r="AK275" s="9"/>
      <c r="AL275" s="4"/>
      <c r="AM275" s="9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>
        <f t="shared" si="4"/>
        <v>0</v>
      </c>
      <c r="AZ275" s="4">
        <f>J274*AY275</f>
        <v>0</v>
      </c>
      <c r="BA275" s="13"/>
    </row>
    <row r="276" spans="1:53" ht="20.100000000000001" customHeight="1" x14ac:dyDescent="0.25">
      <c r="A276" s="1" t="s">
        <v>65</v>
      </c>
      <c r="B276" s="1" t="s">
        <v>124</v>
      </c>
      <c r="C276" s="1" t="s">
        <v>67</v>
      </c>
      <c r="D276" s="1" t="s">
        <v>68</v>
      </c>
      <c r="E276" s="15"/>
      <c r="F276" s="5" t="s">
        <v>349</v>
      </c>
      <c r="G276" s="7" t="s">
        <v>319</v>
      </c>
      <c r="H276" s="7" t="s">
        <v>146</v>
      </c>
      <c r="I276" s="1" t="s">
        <v>72</v>
      </c>
      <c r="J276" s="1">
        <v>65</v>
      </c>
      <c r="K276" s="1">
        <v>130</v>
      </c>
      <c r="L276" s="1" t="s">
        <v>128</v>
      </c>
      <c r="M276" s="3" t="s">
        <v>74</v>
      </c>
      <c r="N276" s="3" t="s">
        <v>75</v>
      </c>
      <c r="O276" s="17" t="s">
        <v>2</v>
      </c>
      <c r="P276" s="3"/>
      <c r="Q276" s="3">
        <v>1</v>
      </c>
      <c r="R276" s="3">
        <v>6</v>
      </c>
      <c r="S276" s="3">
        <v>7</v>
      </c>
      <c r="T276" s="3">
        <v>8</v>
      </c>
      <c r="U276" s="3">
        <v>4</v>
      </c>
      <c r="V276" s="3">
        <v>3</v>
      </c>
      <c r="W276" s="3"/>
      <c r="X276" s="3">
        <v>1</v>
      </c>
      <c r="Y276" s="3"/>
      <c r="Z276" s="3">
        <v>7</v>
      </c>
      <c r="AA276" s="3">
        <v>6</v>
      </c>
      <c r="AB276" s="3">
        <v>6</v>
      </c>
      <c r="AC276" s="3"/>
      <c r="AD276" s="3">
        <v>5</v>
      </c>
      <c r="AE276" s="3">
        <v>4</v>
      </c>
      <c r="AF276" s="3">
        <v>6</v>
      </c>
      <c r="AG276" s="3">
        <v>6</v>
      </c>
      <c r="AH276" s="3">
        <v>5</v>
      </c>
      <c r="AI276" s="3">
        <v>3</v>
      </c>
      <c r="AJ276" s="3"/>
      <c r="AK276" s="3">
        <v>5</v>
      </c>
      <c r="AL276" s="3"/>
      <c r="AM276" s="3">
        <v>3</v>
      </c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>
        <f t="shared" si="4"/>
        <v>86</v>
      </c>
      <c r="AZ276" s="3"/>
      <c r="BA276" s="13"/>
    </row>
    <row r="277" spans="1:53" ht="39.950000000000003" customHeight="1" x14ac:dyDescent="0.25">
      <c r="A277" s="2" t="s">
        <v>65</v>
      </c>
      <c r="B277" s="2" t="s">
        <v>124</v>
      </c>
      <c r="C277" s="2" t="s">
        <v>67</v>
      </c>
      <c r="D277" s="2" t="s">
        <v>68</v>
      </c>
      <c r="E277" s="16"/>
      <c r="F277" s="6" t="s">
        <v>349</v>
      </c>
      <c r="G277" s="8" t="s">
        <v>319</v>
      </c>
      <c r="H277" s="8" t="s">
        <v>146</v>
      </c>
      <c r="I277" s="2" t="s">
        <v>72</v>
      </c>
      <c r="J277" s="2">
        <v>65</v>
      </c>
      <c r="K277" s="2">
        <v>130</v>
      </c>
      <c r="L277" s="2" t="s">
        <v>128</v>
      </c>
      <c r="M277" s="9"/>
      <c r="N277" s="4" t="s">
        <v>76</v>
      </c>
      <c r="O277" s="18"/>
      <c r="P277" s="4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4"/>
      <c r="AD277" s="9"/>
      <c r="AE277" s="9"/>
      <c r="AF277" s="9"/>
      <c r="AG277" s="9"/>
      <c r="AH277" s="9"/>
      <c r="AI277" s="9"/>
      <c r="AJ277" s="4"/>
      <c r="AK277" s="9"/>
      <c r="AL277" s="4"/>
      <c r="AM277" s="9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>
        <f t="shared" si="4"/>
        <v>0</v>
      </c>
      <c r="AZ277" s="4">
        <f>J276*AY277</f>
        <v>0</v>
      </c>
      <c r="BA277" s="13"/>
    </row>
    <row r="278" spans="1:53" ht="20.100000000000001" customHeight="1" x14ac:dyDescent="0.25">
      <c r="A278" s="1" t="s">
        <v>65</v>
      </c>
      <c r="B278" s="1" t="s">
        <v>124</v>
      </c>
      <c r="C278" s="1" t="s">
        <v>67</v>
      </c>
      <c r="D278" s="1" t="s">
        <v>68</v>
      </c>
      <c r="E278" s="15"/>
      <c r="F278" s="5" t="s">
        <v>350</v>
      </c>
      <c r="G278" s="7" t="s">
        <v>319</v>
      </c>
      <c r="H278" s="7" t="s">
        <v>264</v>
      </c>
      <c r="I278" s="1" t="s">
        <v>72</v>
      </c>
      <c r="J278" s="1">
        <v>65</v>
      </c>
      <c r="K278" s="1">
        <v>130</v>
      </c>
      <c r="L278" s="1" t="s">
        <v>128</v>
      </c>
      <c r="M278" s="3" t="s">
        <v>74</v>
      </c>
      <c r="N278" s="3" t="s">
        <v>75</v>
      </c>
      <c r="O278" s="17" t="s">
        <v>2</v>
      </c>
      <c r="P278" s="3"/>
      <c r="Q278" s="3">
        <v>3</v>
      </c>
      <c r="R278" s="3">
        <v>8</v>
      </c>
      <c r="S278" s="3">
        <v>16</v>
      </c>
      <c r="T278" s="3">
        <v>21</v>
      </c>
      <c r="U278" s="3">
        <v>25</v>
      </c>
      <c r="V278" s="3">
        <v>31</v>
      </c>
      <c r="W278" s="3">
        <v>18</v>
      </c>
      <c r="X278" s="3">
        <v>17</v>
      </c>
      <c r="Y278" s="3">
        <v>12</v>
      </c>
      <c r="Z278" s="3">
        <v>16</v>
      </c>
      <c r="AA278" s="3">
        <v>11</v>
      </c>
      <c r="AB278" s="3">
        <v>10</v>
      </c>
      <c r="AC278" s="3"/>
      <c r="AD278" s="3">
        <v>7</v>
      </c>
      <c r="AE278" s="3">
        <v>10</v>
      </c>
      <c r="AF278" s="3">
        <v>8</v>
      </c>
      <c r="AG278" s="3">
        <v>6</v>
      </c>
      <c r="AH278" s="3">
        <v>6</v>
      </c>
      <c r="AI278" s="3">
        <v>5</v>
      </c>
      <c r="AJ278" s="3"/>
      <c r="AK278" s="3">
        <v>6</v>
      </c>
      <c r="AL278" s="3"/>
      <c r="AM278" s="3">
        <v>5</v>
      </c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>
        <f t="shared" si="4"/>
        <v>241</v>
      </c>
      <c r="AZ278" s="3"/>
      <c r="BA278" s="13"/>
    </row>
    <row r="279" spans="1:53" ht="39.950000000000003" customHeight="1" x14ac:dyDescent="0.25">
      <c r="A279" s="2" t="s">
        <v>65</v>
      </c>
      <c r="B279" s="2" t="s">
        <v>124</v>
      </c>
      <c r="C279" s="2" t="s">
        <v>67</v>
      </c>
      <c r="D279" s="2" t="s">
        <v>68</v>
      </c>
      <c r="E279" s="16"/>
      <c r="F279" s="6" t="s">
        <v>350</v>
      </c>
      <c r="G279" s="8" t="s">
        <v>319</v>
      </c>
      <c r="H279" s="8" t="s">
        <v>264</v>
      </c>
      <c r="I279" s="2" t="s">
        <v>72</v>
      </c>
      <c r="J279" s="2">
        <v>65</v>
      </c>
      <c r="K279" s="2">
        <v>130</v>
      </c>
      <c r="L279" s="2" t="s">
        <v>128</v>
      </c>
      <c r="M279" s="9"/>
      <c r="N279" s="4" t="s">
        <v>76</v>
      </c>
      <c r="O279" s="18"/>
      <c r="P279" s="4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4"/>
      <c r="AD279" s="9"/>
      <c r="AE279" s="9"/>
      <c r="AF279" s="9"/>
      <c r="AG279" s="9"/>
      <c r="AH279" s="9"/>
      <c r="AI279" s="9"/>
      <c r="AJ279" s="4"/>
      <c r="AK279" s="9"/>
      <c r="AL279" s="4"/>
      <c r="AM279" s="9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>
        <f t="shared" si="4"/>
        <v>0</v>
      </c>
      <c r="AZ279" s="4">
        <f>J278*AY279</f>
        <v>0</v>
      </c>
      <c r="BA279" s="13"/>
    </row>
    <row r="280" spans="1:53" ht="20.100000000000001" customHeight="1" x14ac:dyDescent="0.25">
      <c r="A280" s="1" t="s">
        <v>65</v>
      </c>
      <c r="B280" s="1" t="s">
        <v>124</v>
      </c>
      <c r="C280" s="1" t="s">
        <v>67</v>
      </c>
      <c r="D280" s="1" t="s">
        <v>68</v>
      </c>
      <c r="E280" s="15"/>
      <c r="F280" s="5" t="s">
        <v>351</v>
      </c>
      <c r="G280" s="7" t="s">
        <v>319</v>
      </c>
      <c r="H280" s="7" t="s">
        <v>78</v>
      </c>
      <c r="I280" s="1" t="s">
        <v>72</v>
      </c>
      <c r="J280" s="1">
        <v>65</v>
      </c>
      <c r="K280" s="1">
        <v>130</v>
      </c>
      <c r="L280" s="1" t="s">
        <v>73</v>
      </c>
      <c r="M280" s="3" t="s">
        <v>74</v>
      </c>
      <c r="N280" s="3" t="s">
        <v>75</v>
      </c>
      <c r="O280" s="17" t="s">
        <v>2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>
        <v>14</v>
      </c>
      <c r="AG280" s="3"/>
      <c r="AH280" s="3">
        <v>63</v>
      </c>
      <c r="AI280" s="3">
        <v>18</v>
      </c>
      <c r="AJ280" s="3"/>
      <c r="AK280" s="3">
        <v>6</v>
      </c>
      <c r="AL280" s="3"/>
      <c r="AM280" s="3">
        <v>24</v>
      </c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>
        <f t="shared" si="4"/>
        <v>125</v>
      </c>
      <c r="AZ280" s="3"/>
      <c r="BA280" s="13"/>
    </row>
    <row r="281" spans="1:53" ht="39.950000000000003" customHeight="1" x14ac:dyDescent="0.25">
      <c r="A281" s="2" t="s">
        <v>65</v>
      </c>
      <c r="B281" s="2" t="s">
        <v>124</v>
      </c>
      <c r="C281" s="2" t="s">
        <v>67</v>
      </c>
      <c r="D281" s="2" t="s">
        <v>68</v>
      </c>
      <c r="E281" s="16"/>
      <c r="F281" s="6" t="s">
        <v>351</v>
      </c>
      <c r="G281" s="8" t="s">
        <v>319</v>
      </c>
      <c r="H281" s="8" t="s">
        <v>78</v>
      </c>
      <c r="I281" s="2" t="s">
        <v>72</v>
      </c>
      <c r="J281" s="2">
        <v>65</v>
      </c>
      <c r="K281" s="2">
        <v>130</v>
      </c>
      <c r="L281" s="2" t="s">
        <v>73</v>
      </c>
      <c r="M281" s="9"/>
      <c r="N281" s="4" t="s">
        <v>76</v>
      </c>
      <c r="O281" s="18"/>
      <c r="P281" s="4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4"/>
      <c r="AD281" s="9"/>
      <c r="AE281" s="9"/>
      <c r="AF281" s="9"/>
      <c r="AG281" s="9"/>
      <c r="AH281" s="9"/>
      <c r="AI281" s="9"/>
      <c r="AJ281" s="4"/>
      <c r="AK281" s="9"/>
      <c r="AL281" s="4"/>
      <c r="AM281" s="9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>
        <f t="shared" si="4"/>
        <v>0</v>
      </c>
      <c r="AZ281" s="4">
        <f>J280*AY281</f>
        <v>0</v>
      </c>
      <c r="BA281" s="13"/>
    </row>
    <row r="282" spans="1:53" ht="20.100000000000001" customHeight="1" x14ac:dyDescent="0.25">
      <c r="A282" s="1" t="s">
        <v>65</v>
      </c>
      <c r="B282" s="1" t="s">
        <v>124</v>
      </c>
      <c r="C282" s="1" t="s">
        <v>67</v>
      </c>
      <c r="D282" s="1" t="s">
        <v>68</v>
      </c>
      <c r="E282" s="15"/>
      <c r="F282" s="5" t="s">
        <v>352</v>
      </c>
      <c r="G282" s="7" t="s">
        <v>353</v>
      </c>
      <c r="H282" s="7" t="s">
        <v>354</v>
      </c>
      <c r="I282" s="1" t="s">
        <v>72</v>
      </c>
      <c r="J282" s="1">
        <v>60</v>
      </c>
      <c r="K282" s="1">
        <v>120</v>
      </c>
      <c r="L282" s="1" t="s">
        <v>142</v>
      </c>
      <c r="M282" s="3" t="s">
        <v>74</v>
      </c>
      <c r="N282" s="3" t="s">
        <v>75</v>
      </c>
      <c r="O282" s="17" t="s">
        <v>2</v>
      </c>
      <c r="P282" s="3"/>
      <c r="Q282" s="3"/>
      <c r="R282" s="3">
        <v>5</v>
      </c>
      <c r="S282" s="3">
        <v>6</v>
      </c>
      <c r="T282" s="3">
        <v>11</v>
      </c>
      <c r="U282" s="3">
        <v>3</v>
      </c>
      <c r="V282" s="3">
        <v>8</v>
      </c>
      <c r="W282" s="3">
        <v>2</v>
      </c>
      <c r="X282" s="3">
        <v>5</v>
      </c>
      <c r="Y282" s="3">
        <v>6</v>
      </c>
      <c r="Z282" s="3">
        <v>7</v>
      </c>
      <c r="AA282" s="3">
        <v>14</v>
      </c>
      <c r="AB282" s="3">
        <v>11</v>
      </c>
      <c r="AC282" s="3"/>
      <c r="AD282" s="3">
        <v>10</v>
      </c>
      <c r="AE282" s="3">
        <v>6</v>
      </c>
      <c r="AF282" s="3">
        <v>6</v>
      </c>
      <c r="AG282" s="3">
        <v>5</v>
      </c>
      <c r="AH282" s="3">
        <v>5</v>
      </c>
      <c r="AI282" s="3">
        <v>8</v>
      </c>
      <c r="AJ282" s="3"/>
      <c r="AK282" s="3">
        <v>4</v>
      </c>
      <c r="AL282" s="3"/>
      <c r="AM282" s="3">
        <v>8</v>
      </c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>
        <f t="shared" si="4"/>
        <v>130</v>
      </c>
      <c r="AZ282" s="3"/>
      <c r="BA282" s="13"/>
    </row>
    <row r="283" spans="1:53" ht="39.950000000000003" customHeight="1" x14ac:dyDescent="0.25">
      <c r="A283" s="2" t="s">
        <v>65</v>
      </c>
      <c r="B283" s="2" t="s">
        <v>124</v>
      </c>
      <c r="C283" s="2" t="s">
        <v>67</v>
      </c>
      <c r="D283" s="2" t="s">
        <v>68</v>
      </c>
      <c r="E283" s="16"/>
      <c r="F283" s="6" t="s">
        <v>352</v>
      </c>
      <c r="G283" s="8" t="s">
        <v>353</v>
      </c>
      <c r="H283" s="8" t="s">
        <v>354</v>
      </c>
      <c r="I283" s="2" t="s">
        <v>72</v>
      </c>
      <c r="J283" s="2">
        <v>60</v>
      </c>
      <c r="K283" s="2">
        <v>120</v>
      </c>
      <c r="L283" s="2" t="s">
        <v>142</v>
      </c>
      <c r="M283" s="9"/>
      <c r="N283" s="4" t="s">
        <v>76</v>
      </c>
      <c r="O283" s="18"/>
      <c r="P283" s="4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4"/>
      <c r="AD283" s="9"/>
      <c r="AE283" s="9"/>
      <c r="AF283" s="9"/>
      <c r="AG283" s="9"/>
      <c r="AH283" s="9"/>
      <c r="AI283" s="9"/>
      <c r="AJ283" s="4"/>
      <c r="AK283" s="9"/>
      <c r="AL283" s="4"/>
      <c r="AM283" s="9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>
        <f t="shared" si="4"/>
        <v>0</v>
      </c>
      <c r="AZ283" s="4">
        <f>J282*AY283</f>
        <v>0</v>
      </c>
      <c r="BA283" s="13"/>
    </row>
    <row r="284" spans="1:53" ht="20.100000000000001" customHeight="1" x14ac:dyDescent="0.25">
      <c r="A284" s="1" t="s">
        <v>65</v>
      </c>
      <c r="B284" s="1" t="s">
        <v>124</v>
      </c>
      <c r="C284" s="1" t="s">
        <v>67</v>
      </c>
      <c r="D284" s="1" t="s">
        <v>68</v>
      </c>
      <c r="E284" s="15"/>
      <c r="F284" s="5" t="s">
        <v>355</v>
      </c>
      <c r="G284" s="7" t="s">
        <v>353</v>
      </c>
      <c r="H284" s="7" t="s">
        <v>298</v>
      </c>
      <c r="I284" s="1" t="s">
        <v>72</v>
      </c>
      <c r="J284" s="1">
        <v>60</v>
      </c>
      <c r="K284" s="1">
        <v>120</v>
      </c>
      <c r="L284" s="1" t="s">
        <v>73</v>
      </c>
      <c r="M284" s="3" t="s">
        <v>74</v>
      </c>
      <c r="N284" s="3" t="s">
        <v>75</v>
      </c>
      <c r="O284" s="17" t="s">
        <v>2</v>
      </c>
      <c r="P284" s="3"/>
      <c r="Q284" s="3">
        <v>8</v>
      </c>
      <c r="R284" s="3">
        <v>11</v>
      </c>
      <c r="S284" s="3">
        <v>27</v>
      </c>
      <c r="T284" s="3">
        <v>38</v>
      </c>
      <c r="U284" s="3">
        <v>54</v>
      </c>
      <c r="V284" s="3">
        <v>69</v>
      </c>
      <c r="W284" s="3">
        <v>55</v>
      </c>
      <c r="X284" s="3">
        <v>58</v>
      </c>
      <c r="Y284" s="3">
        <v>55</v>
      </c>
      <c r="Z284" s="3">
        <v>60</v>
      </c>
      <c r="AA284" s="3">
        <v>71</v>
      </c>
      <c r="AB284" s="3">
        <v>91</v>
      </c>
      <c r="AC284" s="3"/>
      <c r="AD284" s="3">
        <v>105</v>
      </c>
      <c r="AE284" s="3">
        <v>90</v>
      </c>
      <c r="AF284" s="3">
        <v>78</v>
      </c>
      <c r="AG284" s="3">
        <v>74</v>
      </c>
      <c r="AH284" s="3">
        <v>53</v>
      </c>
      <c r="AI284" s="3">
        <v>24</v>
      </c>
      <c r="AJ284" s="3"/>
      <c r="AK284" s="3">
        <v>14</v>
      </c>
      <c r="AL284" s="3"/>
      <c r="AM284" s="3">
        <v>9</v>
      </c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>
        <f t="shared" si="4"/>
        <v>1044</v>
      </c>
      <c r="AZ284" s="3"/>
      <c r="BA284" s="13"/>
    </row>
    <row r="285" spans="1:53" ht="39.950000000000003" customHeight="1" x14ac:dyDescent="0.25">
      <c r="A285" s="2" t="s">
        <v>65</v>
      </c>
      <c r="B285" s="2" t="s">
        <v>124</v>
      </c>
      <c r="C285" s="2" t="s">
        <v>67</v>
      </c>
      <c r="D285" s="2" t="s">
        <v>68</v>
      </c>
      <c r="E285" s="16"/>
      <c r="F285" s="6" t="s">
        <v>355</v>
      </c>
      <c r="G285" s="8" t="s">
        <v>353</v>
      </c>
      <c r="H285" s="8" t="s">
        <v>298</v>
      </c>
      <c r="I285" s="2" t="s">
        <v>72</v>
      </c>
      <c r="J285" s="2">
        <v>60</v>
      </c>
      <c r="K285" s="2">
        <v>120</v>
      </c>
      <c r="L285" s="2" t="s">
        <v>73</v>
      </c>
      <c r="M285" s="9"/>
      <c r="N285" s="4" t="s">
        <v>76</v>
      </c>
      <c r="O285" s="18"/>
      <c r="P285" s="4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4"/>
      <c r="AD285" s="9"/>
      <c r="AE285" s="9"/>
      <c r="AF285" s="9"/>
      <c r="AG285" s="9"/>
      <c r="AH285" s="9"/>
      <c r="AI285" s="9"/>
      <c r="AJ285" s="4"/>
      <c r="AK285" s="9"/>
      <c r="AL285" s="4"/>
      <c r="AM285" s="9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>
        <f t="shared" si="4"/>
        <v>0</v>
      </c>
      <c r="AZ285" s="4">
        <f>J284*AY285</f>
        <v>0</v>
      </c>
      <c r="BA285" s="13"/>
    </row>
    <row r="286" spans="1:53" ht="20.100000000000001" customHeight="1" x14ac:dyDescent="0.25">
      <c r="A286" s="1" t="s">
        <v>65</v>
      </c>
      <c r="B286" s="1" t="s">
        <v>124</v>
      </c>
      <c r="C286" s="1" t="s">
        <v>67</v>
      </c>
      <c r="D286" s="1" t="s">
        <v>68</v>
      </c>
      <c r="E286" s="15"/>
      <c r="F286" s="5" t="s">
        <v>356</v>
      </c>
      <c r="G286" s="7" t="s">
        <v>353</v>
      </c>
      <c r="H286" s="7" t="s">
        <v>357</v>
      </c>
      <c r="I286" s="1" t="s">
        <v>72</v>
      </c>
      <c r="J286" s="1">
        <v>60</v>
      </c>
      <c r="K286" s="1">
        <v>120</v>
      </c>
      <c r="L286" s="1" t="s">
        <v>142</v>
      </c>
      <c r="M286" s="3" t="s">
        <v>74</v>
      </c>
      <c r="N286" s="3" t="s">
        <v>75</v>
      </c>
      <c r="O286" s="17" t="s">
        <v>2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>
        <v>1</v>
      </c>
      <c r="AA286" s="3"/>
      <c r="AB286" s="3">
        <v>2</v>
      </c>
      <c r="AC286" s="3"/>
      <c r="AD286" s="3">
        <v>2</v>
      </c>
      <c r="AE286" s="3">
        <v>4</v>
      </c>
      <c r="AF286" s="3">
        <v>1</v>
      </c>
      <c r="AG286" s="3"/>
      <c r="AH286" s="3">
        <v>4</v>
      </c>
      <c r="AI286" s="3">
        <v>1</v>
      </c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>
        <f t="shared" si="4"/>
        <v>15</v>
      </c>
      <c r="AZ286" s="3"/>
      <c r="BA286" s="13"/>
    </row>
    <row r="287" spans="1:53" ht="39.950000000000003" customHeight="1" x14ac:dyDescent="0.25">
      <c r="A287" s="2" t="s">
        <v>65</v>
      </c>
      <c r="B287" s="2" t="s">
        <v>124</v>
      </c>
      <c r="C287" s="2" t="s">
        <v>67</v>
      </c>
      <c r="D287" s="2" t="s">
        <v>68</v>
      </c>
      <c r="E287" s="16"/>
      <c r="F287" s="6" t="s">
        <v>356</v>
      </c>
      <c r="G287" s="8" t="s">
        <v>353</v>
      </c>
      <c r="H287" s="8" t="s">
        <v>357</v>
      </c>
      <c r="I287" s="2" t="s">
        <v>72</v>
      </c>
      <c r="J287" s="2">
        <v>60</v>
      </c>
      <c r="K287" s="2">
        <v>120</v>
      </c>
      <c r="L287" s="2" t="s">
        <v>142</v>
      </c>
      <c r="M287" s="9"/>
      <c r="N287" s="4" t="s">
        <v>76</v>
      </c>
      <c r="O287" s="18"/>
      <c r="P287" s="4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4"/>
      <c r="AD287" s="9"/>
      <c r="AE287" s="9"/>
      <c r="AF287" s="9"/>
      <c r="AG287" s="9"/>
      <c r="AH287" s="9"/>
      <c r="AI287" s="9"/>
      <c r="AJ287" s="4"/>
      <c r="AK287" s="9"/>
      <c r="AL287" s="4"/>
      <c r="AM287" s="9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>
        <f t="shared" si="4"/>
        <v>0</v>
      </c>
      <c r="AZ287" s="4">
        <f>J286*AY287</f>
        <v>0</v>
      </c>
      <c r="BA287" s="13"/>
    </row>
    <row r="288" spans="1:53" ht="20.100000000000001" customHeight="1" x14ac:dyDescent="0.25">
      <c r="A288" s="1" t="s">
        <v>65</v>
      </c>
      <c r="B288" s="1" t="s">
        <v>124</v>
      </c>
      <c r="C288" s="1" t="s">
        <v>67</v>
      </c>
      <c r="D288" s="1" t="s">
        <v>68</v>
      </c>
      <c r="E288" s="15"/>
      <c r="F288" s="5" t="s">
        <v>358</v>
      </c>
      <c r="G288" s="7" t="s">
        <v>353</v>
      </c>
      <c r="H288" s="7" t="s">
        <v>313</v>
      </c>
      <c r="I288" s="1" t="s">
        <v>72</v>
      </c>
      <c r="J288" s="1">
        <v>60</v>
      </c>
      <c r="K288" s="1">
        <v>120</v>
      </c>
      <c r="L288" s="1" t="s">
        <v>73</v>
      </c>
      <c r="M288" s="3" t="s">
        <v>74</v>
      </c>
      <c r="N288" s="3" t="s">
        <v>75</v>
      </c>
      <c r="O288" s="17" t="s">
        <v>2</v>
      </c>
      <c r="P288" s="3"/>
      <c r="Q288" s="3">
        <v>20</v>
      </c>
      <c r="R288" s="3">
        <v>25</v>
      </c>
      <c r="S288" s="3">
        <v>25</v>
      </c>
      <c r="T288" s="3">
        <v>25</v>
      </c>
      <c r="U288" s="3">
        <v>25</v>
      </c>
      <c r="V288" s="3">
        <v>25</v>
      </c>
      <c r="W288" s="3">
        <v>25</v>
      </c>
      <c r="X288" s="3">
        <v>25</v>
      </c>
      <c r="Y288" s="3">
        <v>25</v>
      </c>
      <c r="Z288" s="3">
        <v>25</v>
      </c>
      <c r="AA288" s="3">
        <v>25</v>
      </c>
      <c r="AB288" s="3">
        <v>25</v>
      </c>
      <c r="AC288" s="3"/>
      <c r="AD288" s="3">
        <v>25</v>
      </c>
      <c r="AE288" s="3">
        <v>25</v>
      </c>
      <c r="AF288" s="3">
        <v>25</v>
      </c>
      <c r="AG288" s="3">
        <v>25</v>
      </c>
      <c r="AH288" s="3">
        <v>25</v>
      </c>
      <c r="AI288" s="3">
        <v>25</v>
      </c>
      <c r="AJ288" s="3"/>
      <c r="AK288" s="3">
        <v>18</v>
      </c>
      <c r="AL288" s="3"/>
      <c r="AM288" s="3">
        <v>17</v>
      </c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>
        <f t="shared" si="4"/>
        <v>480</v>
      </c>
      <c r="AZ288" s="3"/>
      <c r="BA288" s="13"/>
    </row>
    <row r="289" spans="1:53" ht="39.950000000000003" customHeight="1" x14ac:dyDescent="0.25">
      <c r="A289" s="2" t="s">
        <v>65</v>
      </c>
      <c r="B289" s="2" t="s">
        <v>124</v>
      </c>
      <c r="C289" s="2" t="s">
        <v>67</v>
      </c>
      <c r="D289" s="2" t="s">
        <v>68</v>
      </c>
      <c r="E289" s="16"/>
      <c r="F289" s="6" t="s">
        <v>358</v>
      </c>
      <c r="G289" s="8" t="s">
        <v>353</v>
      </c>
      <c r="H289" s="8" t="s">
        <v>313</v>
      </c>
      <c r="I289" s="2" t="s">
        <v>72</v>
      </c>
      <c r="J289" s="2">
        <v>60</v>
      </c>
      <c r="K289" s="2">
        <v>120</v>
      </c>
      <c r="L289" s="2" t="s">
        <v>73</v>
      </c>
      <c r="M289" s="9"/>
      <c r="N289" s="4" t="s">
        <v>76</v>
      </c>
      <c r="O289" s="18"/>
      <c r="P289" s="4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4"/>
      <c r="AD289" s="9"/>
      <c r="AE289" s="9"/>
      <c r="AF289" s="9"/>
      <c r="AG289" s="9"/>
      <c r="AH289" s="9"/>
      <c r="AI289" s="9"/>
      <c r="AJ289" s="4"/>
      <c r="AK289" s="9"/>
      <c r="AL289" s="4"/>
      <c r="AM289" s="9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>
        <f t="shared" si="4"/>
        <v>0</v>
      </c>
      <c r="AZ289" s="4">
        <f>J288*AY289</f>
        <v>0</v>
      </c>
      <c r="BA289" s="13"/>
    </row>
    <row r="290" spans="1:53" ht="20.100000000000001" customHeight="1" x14ac:dyDescent="0.25">
      <c r="A290" s="1" t="s">
        <v>65</v>
      </c>
      <c r="B290" s="1" t="s">
        <v>124</v>
      </c>
      <c r="C290" s="1" t="s">
        <v>67</v>
      </c>
      <c r="D290" s="1" t="s">
        <v>68</v>
      </c>
      <c r="E290" s="15"/>
      <c r="F290" s="5" t="s">
        <v>359</v>
      </c>
      <c r="G290" s="7" t="s">
        <v>353</v>
      </c>
      <c r="H290" s="7" t="s">
        <v>360</v>
      </c>
      <c r="I290" s="1" t="s">
        <v>72</v>
      </c>
      <c r="J290" s="1">
        <v>60</v>
      </c>
      <c r="K290" s="1">
        <v>120</v>
      </c>
      <c r="L290" s="1" t="s">
        <v>73</v>
      </c>
      <c r="M290" s="3" t="s">
        <v>74</v>
      </c>
      <c r="N290" s="3" t="s">
        <v>75</v>
      </c>
      <c r="O290" s="17" t="s">
        <v>2</v>
      </c>
      <c r="P290" s="3"/>
      <c r="Q290" s="3">
        <v>25</v>
      </c>
      <c r="R290" s="3">
        <v>25</v>
      </c>
      <c r="S290" s="3">
        <v>25</v>
      </c>
      <c r="T290" s="3">
        <v>25</v>
      </c>
      <c r="U290" s="3">
        <v>25</v>
      </c>
      <c r="V290" s="3">
        <v>25</v>
      </c>
      <c r="W290" s="3">
        <v>25</v>
      </c>
      <c r="X290" s="3">
        <v>25</v>
      </c>
      <c r="Y290" s="3">
        <v>25</v>
      </c>
      <c r="Z290" s="3">
        <v>25</v>
      </c>
      <c r="AA290" s="3">
        <v>25</v>
      </c>
      <c r="AB290" s="3">
        <v>25</v>
      </c>
      <c r="AC290" s="3"/>
      <c r="AD290" s="3">
        <v>25</v>
      </c>
      <c r="AE290" s="3">
        <v>25</v>
      </c>
      <c r="AF290" s="3">
        <v>25</v>
      </c>
      <c r="AG290" s="3">
        <v>25</v>
      </c>
      <c r="AH290" s="3">
        <v>25</v>
      </c>
      <c r="AI290" s="3">
        <v>25</v>
      </c>
      <c r="AJ290" s="3"/>
      <c r="AK290" s="3">
        <v>17</v>
      </c>
      <c r="AL290" s="3"/>
      <c r="AM290" s="3">
        <v>14</v>
      </c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>
        <f t="shared" si="4"/>
        <v>481</v>
      </c>
      <c r="AZ290" s="3"/>
      <c r="BA290" s="13"/>
    </row>
    <row r="291" spans="1:53" ht="39.950000000000003" customHeight="1" x14ac:dyDescent="0.25">
      <c r="A291" s="2" t="s">
        <v>65</v>
      </c>
      <c r="B291" s="2" t="s">
        <v>124</v>
      </c>
      <c r="C291" s="2" t="s">
        <v>67</v>
      </c>
      <c r="D291" s="2" t="s">
        <v>68</v>
      </c>
      <c r="E291" s="16"/>
      <c r="F291" s="6" t="s">
        <v>359</v>
      </c>
      <c r="G291" s="8" t="s">
        <v>353</v>
      </c>
      <c r="H291" s="8" t="s">
        <v>360</v>
      </c>
      <c r="I291" s="2" t="s">
        <v>72</v>
      </c>
      <c r="J291" s="2">
        <v>60</v>
      </c>
      <c r="K291" s="2">
        <v>120</v>
      </c>
      <c r="L291" s="2" t="s">
        <v>73</v>
      </c>
      <c r="M291" s="9"/>
      <c r="N291" s="4" t="s">
        <v>76</v>
      </c>
      <c r="O291" s="18"/>
      <c r="P291" s="4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4"/>
      <c r="AD291" s="9"/>
      <c r="AE291" s="9"/>
      <c r="AF291" s="9"/>
      <c r="AG291" s="9"/>
      <c r="AH291" s="9"/>
      <c r="AI291" s="9"/>
      <c r="AJ291" s="4"/>
      <c r="AK291" s="9"/>
      <c r="AL291" s="4"/>
      <c r="AM291" s="9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>
        <f t="shared" si="4"/>
        <v>0</v>
      </c>
      <c r="AZ291" s="4">
        <f>J290*AY291</f>
        <v>0</v>
      </c>
      <c r="BA291" s="13"/>
    </row>
    <row r="292" spans="1:53" ht="20.100000000000001" customHeight="1" x14ac:dyDescent="0.25">
      <c r="A292" s="1" t="s">
        <v>65</v>
      </c>
      <c r="B292" s="1" t="s">
        <v>124</v>
      </c>
      <c r="C292" s="1" t="s">
        <v>67</v>
      </c>
      <c r="D292" s="1" t="s">
        <v>68</v>
      </c>
      <c r="E292" s="15"/>
      <c r="F292" s="5" t="s">
        <v>361</v>
      </c>
      <c r="G292" s="7" t="s">
        <v>353</v>
      </c>
      <c r="H292" s="7" t="s">
        <v>362</v>
      </c>
      <c r="I292" s="1" t="s">
        <v>72</v>
      </c>
      <c r="J292" s="1">
        <v>60</v>
      </c>
      <c r="K292" s="1">
        <v>120</v>
      </c>
      <c r="L292" s="1" t="s">
        <v>73</v>
      </c>
      <c r="M292" s="3" t="s">
        <v>74</v>
      </c>
      <c r="N292" s="3" t="s">
        <v>75</v>
      </c>
      <c r="O292" s="17" t="s">
        <v>2</v>
      </c>
      <c r="P292" s="3"/>
      <c r="Q292" s="3">
        <v>5</v>
      </c>
      <c r="R292" s="3">
        <v>28</v>
      </c>
      <c r="S292" s="3">
        <v>28</v>
      </c>
      <c r="T292" s="3">
        <v>28</v>
      </c>
      <c r="U292" s="3">
        <v>28</v>
      </c>
      <c r="V292" s="3">
        <v>28</v>
      </c>
      <c r="W292" s="3">
        <v>28</v>
      </c>
      <c r="X292" s="3">
        <v>28</v>
      </c>
      <c r="Y292" s="3">
        <v>28</v>
      </c>
      <c r="Z292" s="3">
        <v>28</v>
      </c>
      <c r="AA292" s="3">
        <v>28</v>
      </c>
      <c r="AB292" s="3">
        <v>28</v>
      </c>
      <c r="AC292" s="3"/>
      <c r="AD292" s="3">
        <v>35</v>
      </c>
      <c r="AE292" s="3">
        <v>25</v>
      </c>
      <c r="AF292" s="3">
        <v>17</v>
      </c>
      <c r="AG292" s="3">
        <v>44</v>
      </c>
      <c r="AH292" s="3">
        <v>17</v>
      </c>
      <c r="AI292" s="3">
        <v>10</v>
      </c>
      <c r="AJ292" s="3"/>
      <c r="AK292" s="3">
        <v>8</v>
      </c>
      <c r="AL292" s="3"/>
      <c r="AM292" s="3">
        <v>8</v>
      </c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>
        <f t="shared" si="4"/>
        <v>477</v>
      </c>
      <c r="AZ292" s="3"/>
      <c r="BA292" s="13"/>
    </row>
    <row r="293" spans="1:53" ht="39.950000000000003" customHeight="1" x14ac:dyDescent="0.25">
      <c r="A293" s="2" t="s">
        <v>65</v>
      </c>
      <c r="B293" s="2" t="s">
        <v>124</v>
      </c>
      <c r="C293" s="2" t="s">
        <v>67</v>
      </c>
      <c r="D293" s="2" t="s">
        <v>68</v>
      </c>
      <c r="E293" s="16"/>
      <c r="F293" s="6" t="s">
        <v>361</v>
      </c>
      <c r="G293" s="8" t="s">
        <v>353</v>
      </c>
      <c r="H293" s="8" t="s">
        <v>362</v>
      </c>
      <c r="I293" s="2" t="s">
        <v>72</v>
      </c>
      <c r="J293" s="2">
        <v>60</v>
      </c>
      <c r="K293" s="2">
        <v>120</v>
      </c>
      <c r="L293" s="2" t="s">
        <v>73</v>
      </c>
      <c r="M293" s="9"/>
      <c r="N293" s="4" t="s">
        <v>76</v>
      </c>
      <c r="O293" s="18"/>
      <c r="P293" s="4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4"/>
      <c r="AD293" s="9"/>
      <c r="AE293" s="9"/>
      <c r="AF293" s="9"/>
      <c r="AG293" s="9"/>
      <c r="AH293" s="9"/>
      <c r="AI293" s="9"/>
      <c r="AJ293" s="4"/>
      <c r="AK293" s="9"/>
      <c r="AL293" s="4"/>
      <c r="AM293" s="9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>
        <f t="shared" si="4"/>
        <v>0</v>
      </c>
      <c r="AZ293" s="4">
        <f>J292*AY293</f>
        <v>0</v>
      </c>
      <c r="BA293" s="13"/>
    </row>
    <row r="294" spans="1:53" ht="20.100000000000001" customHeight="1" x14ac:dyDescent="0.25">
      <c r="A294" s="1" t="s">
        <v>65</v>
      </c>
      <c r="B294" s="1" t="s">
        <v>124</v>
      </c>
      <c r="C294" s="1" t="s">
        <v>67</v>
      </c>
      <c r="D294" s="1" t="s">
        <v>68</v>
      </c>
      <c r="E294" s="15"/>
      <c r="F294" s="5" t="s">
        <v>363</v>
      </c>
      <c r="G294" s="7" t="s">
        <v>70</v>
      </c>
      <c r="H294" s="7" t="s">
        <v>364</v>
      </c>
      <c r="I294" s="1" t="s">
        <v>72</v>
      </c>
      <c r="J294" s="1">
        <v>55</v>
      </c>
      <c r="K294" s="1">
        <v>110</v>
      </c>
      <c r="L294" s="1" t="s">
        <v>128</v>
      </c>
      <c r="M294" s="3" t="s">
        <v>74</v>
      </c>
      <c r="N294" s="3" t="s">
        <v>75</v>
      </c>
      <c r="O294" s="17" t="s">
        <v>2</v>
      </c>
      <c r="P294" s="3"/>
      <c r="Q294" s="3"/>
      <c r="R294" s="3">
        <v>18</v>
      </c>
      <c r="S294" s="3">
        <v>22</v>
      </c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>
        <v>1</v>
      </c>
      <c r="AE294" s="3"/>
      <c r="AF294" s="3"/>
      <c r="AG294" s="3"/>
      <c r="AH294" s="3"/>
      <c r="AI294" s="3">
        <v>6</v>
      </c>
      <c r="AJ294" s="3">
        <v>2</v>
      </c>
      <c r="AK294" s="3">
        <v>2</v>
      </c>
      <c r="AL294" s="3"/>
      <c r="AM294" s="3">
        <v>4</v>
      </c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>
        <f t="shared" si="4"/>
        <v>55</v>
      </c>
      <c r="AZ294" s="3"/>
      <c r="BA294" s="13"/>
    </row>
    <row r="295" spans="1:53" ht="39.950000000000003" customHeight="1" x14ac:dyDescent="0.25">
      <c r="A295" s="2" t="s">
        <v>65</v>
      </c>
      <c r="B295" s="2" t="s">
        <v>124</v>
      </c>
      <c r="C295" s="2" t="s">
        <v>67</v>
      </c>
      <c r="D295" s="2" t="s">
        <v>68</v>
      </c>
      <c r="E295" s="16"/>
      <c r="F295" s="6" t="s">
        <v>363</v>
      </c>
      <c r="G295" s="8" t="s">
        <v>70</v>
      </c>
      <c r="H295" s="8" t="s">
        <v>364</v>
      </c>
      <c r="I295" s="2" t="s">
        <v>72</v>
      </c>
      <c r="J295" s="2">
        <v>55</v>
      </c>
      <c r="K295" s="2">
        <v>110</v>
      </c>
      <c r="L295" s="2" t="s">
        <v>128</v>
      </c>
      <c r="M295" s="9"/>
      <c r="N295" s="4" t="s">
        <v>76</v>
      </c>
      <c r="O295" s="18"/>
      <c r="P295" s="4"/>
      <c r="Q295" s="4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4"/>
      <c r="AD295" s="9"/>
      <c r="AE295" s="9"/>
      <c r="AF295" s="9"/>
      <c r="AG295" s="9"/>
      <c r="AH295" s="9"/>
      <c r="AI295" s="9"/>
      <c r="AJ295" s="9"/>
      <c r="AK295" s="9"/>
      <c r="AL295" s="4"/>
      <c r="AM295" s="9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>
        <f t="shared" si="4"/>
        <v>0</v>
      </c>
      <c r="AZ295" s="4">
        <f>J294*AY295</f>
        <v>0</v>
      </c>
      <c r="BA295" s="13"/>
    </row>
    <row r="296" spans="1:53" ht="20.100000000000001" customHeight="1" x14ac:dyDescent="0.25">
      <c r="A296" s="1" t="s">
        <v>65</v>
      </c>
      <c r="B296" s="1" t="s">
        <v>124</v>
      </c>
      <c r="C296" s="1" t="s">
        <v>67</v>
      </c>
      <c r="D296" s="1" t="s">
        <v>68</v>
      </c>
      <c r="E296" s="15"/>
      <c r="F296" s="5" t="s">
        <v>365</v>
      </c>
      <c r="G296" s="7" t="s">
        <v>70</v>
      </c>
      <c r="H296" s="7" t="s">
        <v>366</v>
      </c>
      <c r="I296" s="1" t="s">
        <v>72</v>
      </c>
      <c r="J296" s="1">
        <v>55</v>
      </c>
      <c r="K296" s="1">
        <v>110</v>
      </c>
      <c r="L296" s="1" t="s">
        <v>128</v>
      </c>
      <c r="M296" s="3" t="s">
        <v>74</v>
      </c>
      <c r="N296" s="3" t="s">
        <v>75</v>
      </c>
      <c r="O296" s="17" t="s">
        <v>2</v>
      </c>
      <c r="P296" s="3"/>
      <c r="Q296" s="3"/>
      <c r="R296" s="3">
        <v>5</v>
      </c>
      <c r="S296" s="3">
        <v>5</v>
      </c>
      <c r="T296" s="3"/>
      <c r="U296" s="3"/>
      <c r="V296" s="3"/>
      <c r="W296" s="3"/>
      <c r="X296" s="3">
        <v>9</v>
      </c>
      <c r="Y296" s="3">
        <v>24</v>
      </c>
      <c r="Z296" s="3">
        <v>31</v>
      </c>
      <c r="AA296" s="3">
        <v>30</v>
      </c>
      <c r="AB296" s="3">
        <v>34</v>
      </c>
      <c r="AC296" s="3"/>
      <c r="AD296" s="3">
        <v>28</v>
      </c>
      <c r="AE296" s="3">
        <v>28</v>
      </c>
      <c r="AF296" s="3">
        <v>28</v>
      </c>
      <c r="AG296" s="3">
        <v>27</v>
      </c>
      <c r="AH296" s="3">
        <v>19</v>
      </c>
      <c r="AI296" s="3">
        <v>19</v>
      </c>
      <c r="AJ296" s="3">
        <v>7</v>
      </c>
      <c r="AK296" s="3">
        <v>8</v>
      </c>
      <c r="AL296" s="3"/>
      <c r="AM296" s="3">
        <v>3</v>
      </c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>
        <f t="shared" si="4"/>
        <v>305</v>
      </c>
      <c r="AZ296" s="3"/>
      <c r="BA296" s="13"/>
    </row>
    <row r="297" spans="1:53" ht="39.950000000000003" customHeight="1" x14ac:dyDescent="0.25">
      <c r="A297" s="2" t="s">
        <v>65</v>
      </c>
      <c r="B297" s="2" t="s">
        <v>124</v>
      </c>
      <c r="C297" s="2" t="s">
        <v>67</v>
      </c>
      <c r="D297" s="2" t="s">
        <v>68</v>
      </c>
      <c r="E297" s="16"/>
      <c r="F297" s="6" t="s">
        <v>365</v>
      </c>
      <c r="G297" s="8" t="s">
        <v>70</v>
      </c>
      <c r="H297" s="8" t="s">
        <v>366</v>
      </c>
      <c r="I297" s="2" t="s">
        <v>72</v>
      </c>
      <c r="J297" s="2">
        <v>55</v>
      </c>
      <c r="K297" s="2">
        <v>110</v>
      </c>
      <c r="L297" s="2" t="s">
        <v>128</v>
      </c>
      <c r="M297" s="9"/>
      <c r="N297" s="4" t="s">
        <v>76</v>
      </c>
      <c r="O297" s="18"/>
      <c r="P297" s="4"/>
      <c r="Q297" s="4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4"/>
      <c r="AD297" s="9"/>
      <c r="AE297" s="9"/>
      <c r="AF297" s="9"/>
      <c r="AG297" s="9"/>
      <c r="AH297" s="9"/>
      <c r="AI297" s="9"/>
      <c r="AJ297" s="9"/>
      <c r="AK297" s="9"/>
      <c r="AL297" s="4"/>
      <c r="AM297" s="9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>
        <f t="shared" si="4"/>
        <v>0</v>
      </c>
      <c r="AZ297" s="4">
        <f>J296*AY297</f>
        <v>0</v>
      </c>
      <c r="BA297" s="13"/>
    </row>
    <row r="298" spans="1:53" ht="20.100000000000001" customHeight="1" x14ac:dyDescent="0.25">
      <c r="A298" s="1" t="s">
        <v>65</v>
      </c>
      <c r="B298" s="1" t="s">
        <v>124</v>
      </c>
      <c r="C298" s="1" t="s">
        <v>67</v>
      </c>
      <c r="D298" s="1" t="s">
        <v>68</v>
      </c>
      <c r="E298" s="15"/>
      <c r="F298" s="5" t="s">
        <v>367</v>
      </c>
      <c r="G298" s="7" t="s">
        <v>70</v>
      </c>
      <c r="H298" s="7" t="s">
        <v>300</v>
      </c>
      <c r="I298" s="1" t="s">
        <v>72</v>
      </c>
      <c r="J298" s="1">
        <v>55</v>
      </c>
      <c r="K298" s="1">
        <v>110</v>
      </c>
      <c r="L298" s="1" t="s">
        <v>179</v>
      </c>
      <c r="M298" s="3" t="s">
        <v>74</v>
      </c>
      <c r="N298" s="3" t="s">
        <v>75</v>
      </c>
      <c r="O298" s="17" t="s">
        <v>2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>
        <v>1</v>
      </c>
      <c r="AJ298" s="3">
        <v>6</v>
      </c>
      <c r="AK298" s="3">
        <v>7</v>
      </c>
      <c r="AL298" s="3"/>
      <c r="AM298" s="3">
        <v>6</v>
      </c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>
        <f t="shared" si="4"/>
        <v>20</v>
      </c>
      <c r="AZ298" s="3"/>
      <c r="BA298" s="13"/>
    </row>
    <row r="299" spans="1:53" ht="39.950000000000003" customHeight="1" x14ac:dyDescent="0.25">
      <c r="A299" s="2" t="s">
        <v>65</v>
      </c>
      <c r="B299" s="2" t="s">
        <v>124</v>
      </c>
      <c r="C299" s="2" t="s">
        <v>67</v>
      </c>
      <c r="D299" s="2" t="s">
        <v>68</v>
      </c>
      <c r="E299" s="16"/>
      <c r="F299" s="6" t="s">
        <v>367</v>
      </c>
      <c r="G299" s="8" t="s">
        <v>70</v>
      </c>
      <c r="H299" s="8" t="s">
        <v>300</v>
      </c>
      <c r="I299" s="2" t="s">
        <v>72</v>
      </c>
      <c r="J299" s="2">
        <v>55</v>
      </c>
      <c r="K299" s="2">
        <v>110</v>
      </c>
      <c r="L299" s="2" t="s">
        <v>179</v>
      </c>
      <c r="M299" s="9"/>
      <c r="N299" s="4" t="s">
        <v>76</v>
      </c>
      <c r="O299" s="18"/>
      <c r="P299" s="4"/>
      <c r="Q299" s="4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4"/>
      <c r="AD299" s="9"/>
      <c r="AE299" s="9"/>
      <c r="AF299" s="9"/>
      <c r="AG299" s="9"/>
      <c r="AH299" s="9"/>
      <c r="AI299" s="9"/>
      <c r="AJ299" s="9"/>
      <c r="AK299" s="9"/>
      <c r="AL299" s="4"/>
      <c r="AM299" s="9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>
        <f t="shared" si="4"/>
        <v>0</v>
      </c>
      <c r="AZ299" s="4">
        <f>J298*AY299</f>
        <v>0</v>
      </c>
      <c r="BA299" s="13"/>
    </row>
    <row r="300" spans="1:53" ht="20.100000000000001" customHeight="1" x14ac:dyDescent="0.25">
      <c r="A300" s="1" t="s">
        <v>65</v>
      </c>
      <c r="B300" s="1" t="s">
        <v>124</v>
      </c>
      <c r="C300" s="1" t="s">
        <v>67</v>
      </c>
      <c r="D300" s="1" t="s">
        <v>68</v>
      </c>
      <c r="E300" s="15"/>
      <c r="F300" s="5" t="s">
        <v>368</v>
      </c>
      <c r="G300" s="7" t="s">
        <v>70</v>
      </c>
      <c r="H300" s="7" t="s">
        <v>369</v>
      </c>
      <c r="I300" s="1" t="s">
        <v>72</v>
      </c>
      <c r="J300" s="1">
        <v>55</v>
      </c>
      <c r="K300" s="1">
        <v>110</v>
      </c>
      <c r="L300" s="1" t="s">
        <v>179</v>
      </c>
      <c r="M300" s="3" t="s">
        <v>74</v>
      </c>
      <c r="N300" s="3" t="s">
        <v>75</v>
      </c>
      <c r="O300" s="17" t="s">
        <v>2</v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>
        <v>1</v>
      </c>
      <c r="AA300" s="3"/>
      <c r="AB300" s="3"/>
      <c r="AC300" s="3"/>
      <c r="AD300" s="3">
        <v>4</v>
      </c>
      <c r="AE300" s="3">
        <v>1</v>
      </c>
      <c r="AF300" s="3">
        <v>2</v>
      </c>
      <c r="AG300" s="3"/>
      <c r="AH300" s="3">
        <v>1</v>
      </c>
      <c r="AI300" s="3"/>
      <c r="AJ300" s="3">
        <v>2</v>
      </c>
      <c r="AK300" s="3">
        <v>2</v>
      </c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>
        <f t="shared" si="4"/>
        <v>13</v>
      </c>
      <c r="AZ300" s="3"/>
      <c r="BA300" s="13"/>
    </row>
    <row r="301" spans="1:53" ht="39.950000000000003" customHeight="1" x14ac:dyDescent="0.25">
      <c r="A301" s="2" t="s">
        <v>65</v>
      </c>
      <c r="B301" s="2" t="s">
        <v>124</v>
      </c>
      <c r="C301" s="2" t="s">
        <v>67</v>
      </c>
      <c r="D301" s="2" t="s">
        <v>68</v>
      </c>
      <c r="E301" s="16"/>
      <c r="F301" s="6" t="s">
        <v>368</v>
      </c>
      <c r="G301" s="8" t="s">
        <v>70</v>
      </c>
      <c r="H301" s="8" t="s">
        <v>369</v>
      </c>
      <c r="I301" s="2" t="s">
        <v>72</v>
      </c>
      <c r="J301" s="2">
        <v>55</v>
      </c>
      <c r="K301" s="2">
        <v>110</v>
      </c>
      <c r="L301" s="2" t="s">
        <v>179</v>
      </c>
      <c r="M301" s="9"/>
      <c r="N301" s="4" t="s">
        <v>76</v>
      </c>
      <c r="O301" s="18"/>
      <c r="P301" s="4"/>
      <c r="Q301" s="4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4"/>
      <c r="AD301" s="9"/>
      <c r="AE301" s="9"/>
      <c r="AF301" s="9"/>
      <c r="AG301" s="9"/>
      <c r="AH301" s="9"/>
      <c r="AI301" s="9"/>
      <c r="AJ301" s="9"/>
      <c r="AK301" s="9"/>
      <c r="AL301" s="4"/>
      <c r="AM301" s="9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>
        <f t="shared" si="4"/>
        <v>0</v>
      </c>
      <c r="AZ301" s="4">
        <f>J300*AY301</f>
        <v>0</v>
      </c>
      <c r="BA301" s="13"/>
    </row>
    <row r="302" spans="1:53" ht="20.100000000000001" customHeight="1" x14ac:dyDescent="0.25">
      <c r="A302" s="1" t="s">
        <v>65</v>
      </c>
      <c r="B302" s="1" t="s">
        <v>124</v>
      </c>
      <c r="C302" s="1" t="s">
        <v>67</v>
      </c>
      <c r="D302" s="1" t="s">
        <v>68</v>
      </c>
      <c r="E302" s="15"/>
      <c r="F302" s="5" t="s">
        <v>370</v>
      </c>
      <c r="G302" s="7" t="s">
        <v>371</v>
      </c>
      <c r="H302" s="7" t="s">
        <v>372</v>
      </c>
      <c r="I302" s="1" t="s">
        <v>72</v>
      </c>
      <c r="J302" s="1">
        <v>55</v>
      </c>
      <c r="K302" s="1">
        <v>110</v>
      </c>
      <c r="L302" s="1" t="s">
        <v>73</v>
      </c>
      <c r="M302" s="3" t="s">
        <v>74</v>
      </c>
      <c r="N302" s="3" t="s">
        <v>75</v>
      </c>
      <c r="O302" s="17" t="s">
        <v>2</v>
      </c>
      <c r="P302" s="3"/>
      <c r="Q302" s="3">
        <v>19</v>
      </c>
      <c r="R302" s="3">
        <v>10</v>
      </c>
      <c r="S302" s="3">
        <v>11</v>
      </c>
      <c r="T302" s="3">
        <v>28</v>
      </c>
      <c r="U302" s="3">
        <v>28</v>
      </c>
      <c r="V302" s="3">
        <v>28</v>
      </c>
      <c r="W302" s="3">
        <v>28</v>
      </c>
      <c r="X302" s="3">
        <v>28</v>
      </c>
      <c r="Y302" s="3">
        <v>28</v>
      </c>
      <c r="Z302" s="3">
        <v>99</v>
      </c>
      <c r="AA302" s="3">
        <v>1</v>
      </c>
      <c r="AB302" s="3">
        <v>28</v>
      </c>
      <c r="AC302" s="3"/>
      <c r="AD302" s="3">
        <v>28</v>
      </c>
      <c r="AE302" s="3">
        <v>28</v>
      </c>
      <c r="AF302" s="3">
        <v>28</v>
      </c>
      <c r="AG302" s="3">
        <v>28</v>
      </c>
      <c r="AH302" s="3">
        <v>28</v>
      </c>
      <c r="AI302" s="3">
        <v>28</v>
      </c>
      <c r="AJ302" s="3"/>
      <c r="AK302" s="3">
        <v>27</v>
      </c>
      <c r="AL302" s="3"/>
      <c r="AM302" s="3">
        <v>16</v>
      </c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>
        <f t="shared" si="4"/>
        <v>547</v>
      </c>
      <c r="AZ302" s="3"/>
      <c r="BA302" s="13"/>
    </row>
    <row r="303" spans="1:53" ht="39.950000000000003" customHeight="1" x14ac:dyDescent="0.25">
      <c r="A303" s="2" t="s">
        <v>65</v>
      </c>
      <c r="B303" s="2" t="s">
        <v>124</v>
      </c>
      <c r="C303" s="2" t="s">
        <v>67</v>
      </c>
      <c r="D303" s="2" t="s">
        <v>68</v>
      </c>
      <c r="E303" s="16"/>
      <c r="F303" s="6" t="s">
        <v>370</v>
      </c>
      <c r="G303" s="8" t="s">
        <v>371</v>
      </c>
      <c r="H303" s="8" t="s">
        <v>372</v>
      </c>
      <c r="I303" s="2" t="s">
        <v>72</v>
      </c>
      <c r="J303" s="2">
        <v>55</v>
      </c>
      <c r="K303" s="2">
        <v>110</v>
      </c>
      <c r="L303" s="2" t="s">
        <v>73</v>
      </c>
      <c r="M303" s="9"/>
      <c r="N303" s="4" t="s">
        <v>76</v>
      </c>
      <c r="O303" s="18"/>
      <c r="P303" s="4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4"/>
      <c r="AD303" s="9"/>
      <c r="AE303" s="9"/>
      <c r="AF303" s="9"/>
      <c r="AG303" s="9"/>
      <c r="AH303" s="9"/>
      <c r="AI303" s="9"/>
      <c r="AJ303" s="4"/>
      <c r="AK303" s="9"/>
      <c r="AL303" s="4"/>
      <c r="AM303" s="9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>
        <f t="shared" si="4"/>
        <v>0</v>
      </c>
      <c r="AZ303" s="4">
        <f>J302*AY303</f>
        <v>0</v>
      </c>
      <c r="BA303" s="13"/>
    </row>
    <row r="304" spans="1:53" ht="20.100000000000001" customHeight="1" x14ac:dyDescent="0.25">
      <c r="A304" s="1" t="s">
        <v>65</v>
      </c>
      <c r="B304" s="1" t="s">
        <v>124</v>
      </c>
      <c r="C304" s="1" t="s">
        <v>67</v>
      </c>
      <c r="D304" s="1" t="s">
        <v>68</v>
      </c>
      <c r="E304" s="15"/>
      <c r="F304" s="5" t="s">
        <v>373</v>
      </c>
      <c r="G304" s="7" t="s">
        <v>371</v>
      </c>
      <c r="H304" s="7" t="s">
        <v>374</v>
      </c>
      <c r="I304" s="1" t="s">
        <v>72</v>
      </c>
      <c r="J304" s="1">
        <v>55</v>
      </c>
      <c r="K304" s="1">
        <v>110</v>
      </c>
      <c r="L304" s="1" t="s">
        <v>73</v>
      </c>
      <c r="M304" s="3" t="s">
        <v>74</v>
      </c>
      <c r="N304" s="3" t="s">
        <v>75</v>
      </c>
      <c r="O304" s="17" t="s">
        <v>2</v>
      </c>
      <c r="P304" s="3"/>
      <c r="Q304" s="3">
        <v>13</v>
      </c>
      <c r="R304" s="3">
        <v>11</v>
      </c>
      <c r="S304" s="3">
        <v>19</v>
      </c>
      <c r="T304" s="3">
        <v>22</v>
      </c>
      <c r="U304" s="3">
        <v>72</v>
      </c>
      <c r="V304" s="3">
        <v>55</v>
      </c>
      <c r="W304" s="3">
        <v>69</v>
      </c>
      <c r="X304" s="3">
        <v>44</v>
      </c>
      <c r="Y304" s="3">
        <v>28</v>
      </c>
      <c r="Z304" s="3">
        <v>28</v>
      </c>
      <c r="AA304" s="3">
        <v>28</v>
      </c>
      <c r="AB304" s="3">
        <v>28</v>
      </c>
      <c r="AC304" s="3"/>
      <c r="AD304" s="3">
        <v>28</v>
      </c>
      <c r="AE304" s="3">
        <v>28</v>
      </c>
      <c r="AF304" s="3">
        <v>28</v>
      </c>
      <c r="AG304" s="3">
        <v>28</v>
      </c>
      <c r="AH304" s="3">
        <v>28</v>
      </c>
      <c r="AI304" s="3">
        <v>14</v>
      </c>
      <c r="AJ304" s="3"/>
      <c r="AK304" s="3">
        <v>11</v>
      </c>
      <c r="AL304" s="3"/>
      <c r="AM304" s="3">
        <v>17</v>
      </c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>
        <f t="shared" si="4"/>
        <v>599</v>
      </c>
      <c r="AZ304" s="3"/>
      <c r="BA304" s="13"/>
    </row>
    <row r="305" spans="1:53" ht="39.950000000000003" customHeight="1" x14ac:dyDescent="0.25">
      <c r="A305" s="2" t="s">
        <v>65</v>
      </c>
      <c r="B305" s="2" t="s">
        <v>124</v>
      </c>
      <c r="C305" s="2" t="s">
        <v>67</v>
      </c>
      <c r="D305" s="2" t="s">
        <v>68</v>
      </c>
      <c r="E305" s="16"/>
      <c r="F305" s="6" t="s">
        <v>373</v>
      </c>
      <c r="G305" s="8" t="s">
        <v>371</v>
      </c>
      <c r="H305" s="8" t="s">
        <v>374</v>
      </c>
      <c r="I305" s="2" t="s">
        <v>72</v>
      </c>
      <c r="J305" s="2">
        <v>55</v>
      </c>
      <c r="K305" s="2">
        <v>110</v>
      </c>
      <c r="L305" s="2" t="s">
        <v>73</v>
      </c>
      <c r="M305" s="9"/>
      <c r="N305" s="4" t="s">
        <v>76</v>
      </c>
      <c r="O305" s="18"/>
      <c r="P305" s="4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4"/>
      <c r="AD305" s="9"/>
      <c r="AE305" s="9"/>
      <c r="AF305" s="9"/>
      <c r="AG305" s="9"/>
      <c r="AH305" s="9"/>
      <c r="AI305" s="9"/>
      <c r="AJ305" s="4"/>
      <c r="AK305" s="9"/>
      <c r="AL305" s="4"/>
      <c r="AM305" s="9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>
        <f t="shared" si="4"/>
        <v>0</v>
      </c>
      <c r="AZ305" s="4">
        <f>J304*AY305</f>
        <v>0</v>
      </c>
      <c r="BA305" s="13"/>
    </row>
    <row r="306" spans="1:53" ht="20.100000000000001" customHeight="1" x14ac:dyDescent="0.25">
      <c r="A306" s="1" t="s">
        <v>65</v>
      </c>
      <c r="B306" s="1" t="s">
        <v>124</v>
      </c>
      <c r="C306" s="1" t="s">
        <v>67</v>
      </c>
      <c r="D306" s="1" t="s">
        <v>68</v>
      </c>
      <c r="E306" s="15"/>
      <c r="F306" s="5" t="s">
        <v>375</v>
      </c>
      <c r="G306" s="7" t="s">
        <v>376</v>
      </c>
      <c r="H306" s="7" t="s">
        <v>377</v>
      </c>
      <c r="I306" s="1" t="s">
        <v>72</v>
      </c>
      <c r="J306" s="1">
        <v>55</v>
      </c>
      <c r="K306" s="1">
        <v>110</v>
      </c>
      <c r="L306" s="1" t="s">
        <v>179</v>
      </c>
      <c r="M306" s="3" t="s">
        <v>74</v>
      </c>
      <c r="N306" s="3" t="s">
        <v>75</v>
      </c>
      <c r="O306" s="17" t="s">
        <v>2</v>
      </c>
      <c r="P306" s="3"/>
      <c r="Q306" s="3">
        <v>1</v>
      </c>
      <c r="R306" s="3"/>
      <c r="S306" s="3"/>
      <c r="T306" s="3">
        <v>2</v>
      </c>
      <c r="U306" s="3">
        <v>1</v>
      </c>
      <c r="V306" s="3"/>
      <c r="W306" s="3">
        <v>8</v>
      </c>
      <c r="X306" s="3">
        <v>5</v>
      </c>
      <c r="Y306" s="3">
        <v>8</v>
      </c>
      <c r="Z306" s="3">
        <v>10</v>
      </c>
      <c r="AA306" s="3">
        <v>12</v>
      </c>
      <c r="AB306" s="3">
        <v>1</v>
      </c>
      <c r="AC306" s="3"/>
      <c r="AD306" s="3">
        <v>6</v>
      </c>
      <c r="AE306" s="3">
        <v>13</v>
      </c>
      <c r="AF306" s="3"/>
      <c r="AG306" s="3"/>
      <c r="AH306" s="3"/>
      <c r="AI306" s="3">
        <v>6</v>
      </c>
      <c r="AJ306" s="3"/>
      <c r="AK306" s="3">
        <v>7</v>
      </c>
      <c r="AL306" s="3"/>
      <c r="AM306" s="3">
        <v>5</v>
      </c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>
        <f t="shared" si="4"/>
        <v>85</v>
      </c>
      <c r="AZ306" s="3"/>
      <c r="BA306" s="13"/>
    </row>
    <row r="307" spans="1:53" ht="39.950000000000003" customHeight="1" x14ac:dyDescent="0.25">
      <c r="A307" s="2" t="s">
        <v>65</v>
      </c>
      <c r="B307" s="2" t="s">
        <v>124</v>
      </c>
      <c r="C307" s="2" t="s">
        <v>67</v>
      </c>
      <c r="D307" s="2" t="s">
        <v>68</v>
      </c>
      <c r="E307" s="16"/>
      <c r="F307" s="6" t="s">
        <v>375</v>
      </c>
      <c r="G307" s="8" t="s">
        <v>376</v>
      </c>
      <c r="H307" s="8" t="s">
        <v>377</v>
      </c>
      <c r="I307" s="2" t="s">
        <v>72</v>
      </c>
      <c r="J307" s="2">
        <v>55</v>
      </c>
      <c r="K307" s="2">
        <v>110</v>
      </c>
      <c r="L307" s="2" t="s">
        <v>179</v>
      </c>
      <c r="M307" s="9"/>
      <c r="N307" s="4" t="s">
        <v>76</v>
      </c>
      <c r="O307" s="18"/>
      <c r="P307" s="4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4"/>
      <c r="AD307" s="9"/>
      <c r="AE307" s="9"/>
      <c r="AF307" s="9"/>
      <c r="AG307" s="9"/>
      <c r="AH307" s="9"/>
      <c r="AI307" s="9"/>
      <c r="AJ307" s="4"/>
      <c r="AK307" s="9"/>
      <c r="AL307" s="4"/>
      <c r="AM307" s="9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>
        <f t="shared" si="4"/>
        <v>0</v>
      </c>
      <c r="AZ307" s="4">
        <f>J306*AY307</f>
        <v>0</v>
      </c>
      <c r="BA307" s="13"/>
    </row>
    <row r="308" spans="1:53" ht="20.100000000000001" customHeight="1" x14ac:dyDescent="0.25">
      <c r="A308" s="1" t="s">
        <v>65</v>
      </c>
      <c r="B308" s="1" t="s">
        <v>124</v>
      </c>
      <c r="C308" s="1" t="s">
        <v>67</v>
      </c>
      <c r="D308" s="1" t="s">
        <v>68</v>
      </c>
      <c r="E308" s="15"/>
      <c r="F308" s="5" t="s">
        <v>378</v>
      </c>
      <c r="G308" s="7" t="s">
        <v>376</v>
      </c>
      <c r="H308" s="7" t="s">
        <v>379</v>
      </c>
      <c r="I308" s="1" t="s">
        <v>72</v>
      </c>
      <c r="J308" s="1">
        <v>55</v>
      </c>
      <c r="K308" s="1">
        <v>110</v>
      </c>
      <c r="L308" s="1" t="s">
        <v>179</v>
      </c>
      <c r="M308" s="3" t="s">
        <v>74</v>
      </c>
      <c r="N308" s="3" t="s">
        <v>75</v>
      </c>
      <c r="O308" s="17" t="s">
        <v>2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>
        <v>17</v>
      </c>
      <c r="AC308" s="3"/>
      <c r="AD308" s="3">
        <v>14</v>
      </c>
      <c r="AE308" s="3">
        <v>10</v>
      </c>
      <c r="AF308" s="3">
        <v>24</v>
      </c>
      <c r="AG308" s="3">
        <v>12</v>
      </c>
      <c r="AH308" s="3">
        <v>9</v>
      </c>
      <c r="AI308" s="3"/>
      <c r="AJ308" s="3"/>
      <c r="AK308" s="3">
        <v>4</v>
      </c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>
        <f t="shared" si="4"/>
        <v>90</v>
      </c>
      <c r="AZ308" s="3"/>
      <c r="BA308" s="13"/>
    </row>
    <row r="309" spans="1:53" ht="39.950000000000003" customHeight="1" x14ac:dyDescent="0.25">
      <c r="A309" s="2" t="s">
        <v>65</v>
      </c>
      <c r="B309" s="2" t="s">
        <v>124</v>
      </c>
      <c r="C309" s="2" t="s">
        <v>67</v>
      </c>
      <c r="D309" s="2" t="s">
        <v>68</v>
      </c>
      <c r="E309" s="16"/>
      <c r="F309" s="6" t="s">
        <v>378</v>
      </c>
      <c r="G309" s="8" t="s">
        <v>376</v>
      </c>
      <c r="H309" s="8" t="s">
        <v>379</v>
      </c>
      <c r="I309" s="2" t="s">
        <v>72</v>
      </c>
      <c r="J309" s="2">
        <v>55</v>
      </c>
      <c r="K309" s="2">
        <v>110</v>
      </c>
      <c r="L309" s="2" t="s">
        <v>179</v>
      </c>
      <c r="M309" s="9"/>
      <c r="N309" s="4" t="s">
        <v>76</v>
      </c>
      <c r="O309" s="18"/>
      <c r="P309" s="4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4"/>
      <c r="AD309" s="9"/>
      <c r="AE309" s="9"/>
      <c r="AF309" s="9"/>
      <c r="AG309" s="9"/>
      <c r="AH309" s="9"/>
      <c r="AI309" s="9"/>
      <c r="AJ309" s="4"/>
      <c r="AK309" s="9"/>
      <c r="AL309" s="4"/>
      <c r="AM309" s="9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>
        <f t="shared" si="4"/>
        <v>0</v>
      </c>
      <c r="AZ309" s="4">
        <f>J308*AY309</f>
        <v>0</v>
      </c>
      <c r="BA309" s="13"/>
    </row>
    <row r="310" spans="1:53" ht="20.100000000000001" customHeight="1" x14ac:dyDescent="0.25">
      <c r="A310" s="1" t="s">
        <v>65</v>
      </c>
      <c r="B310" s="1" t="s">
        <v>124</v>
      </c>
      <c r="C310" s="1" t="s">
        <v>67</v>
      </c>
      <c r="D310" s="1" t="s">
        <v>68</v>
      </c>
      <c r="E310" s="15"/>
      <c r="F310" s="5" t="s">
        <v>380</v>
      </c>
      <c r="G310" s="7" t="s">
        <v>70</v>
      </c>
      <c r="H310" s="7" t="s">
        <v>381</v>
      </c>
      <c r="I310" s="1" t="s">
        <v>72</v>
      </c>
      <c r="J310" s="1">
        <v>55</v>
      </c>
      <c r="K310" s="1">
        <v>110</v>
      </c>
      <c r="L310" s="1" t="s">
        <v>73</v>
      </c>
      <c r="M310" s="3" t="s">
        <v>74</v>
      </c>
      <c r="N310" s="3" t="s">
        <v>75</v>
      </c>
      <c r="O310" s="17" t="s">
        <v>2</v>
      </c>
      <c r="P310" s="3"/>
      <c r="Q310" s="3"/>
      <c r="R310" s="3"/>
      <c r="S310" s="3">
        <v>1</v>
      </c>
      <c r="T310" s="3">
        <v>4</v>
      </c>
      <c r="U310" s="3">
        <v>27</v>
      </c>
      <c r="V310" s="3">
        <v>38</v>
      </c>
      <c r="W310" s="3">
        <v>28</v>
      </c>
      <c r="X310" s="3">
        <v>63</v>
      </c>
      <c r="Y310" s="3">
        <v>53</v>
      </c>
      <c r="Z310" s="3"/>
      <c r="AA310" s="3">
        <v>20</v>
      </c>
      <c r="AB310" s="3"/>
      <c r="AC310" s="3"/>
      <c r="AD310" s="3"/>
      <c r="AE310" s="3"/>
      <c r="AF310" s="3"/>
      <c r="AG310" s="3"/>
      <c r="AH310" s="3"/>
      <c r="AI310" s="3"/>
      <c r="AJ310" s="3">
        <v>1</v>
      </c>
      <c r="AK310" s="3">
        <v>1</v>
      </c>
      <c r="AL310" s="3"/>
      <c r="AM310" s="3">
        <v>12</v>
      </c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>
        <f t="shared" si="4"/>
        <v>248</v>
      </c>
      <c r="AZ310" s="3"/>
      <c r="BA310" s="13"/>
    </row>
    <row r="311" spans="1:53" ht="39.950000000000003" customHeight="1" x14ac:dyDescent="0.25">
      <c r="A311" s="2" t="s">
        <v>65</v>
      </c>
      <c r="B311" s="2" t="s">
        <v>124</v>
      </c>
      <c r="C311" s="2" t="s">
        <v>67</v>
      </c>
      <c r="D311" s="2" t="s">
        <v>68</v>
      </c>
      <c r="E311" s="16"/>
      <c r="F311" s="6" t="s">
        <v>380</v>
      </c>
      <c r="G311" s="8" t="s">
        <v>70</v>
      </c>
      <c r="H311" s="8" t="s">
        <v>381</v>
      </c>
      <c r="I311" s="2" t="s">
        <v>72</v>
      </c>
      <c r="J311" s="2">
        <v>55</v>
      </c>
      <c r="K311" s="2">
        <v>110</v>
      </c>
      <c r="L311" s="2" t="s">
        <v>73</v>
      </c>
      <c r="M311" s="9"/>
      <c r="N311" s="4" t="s">
        <v>76</v>
      </c>
      <c r="O311" s="18"/>
      <c r="P311" s="4"/>
      <c r="Q311" s="4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4"/>
      <c r="AD311" s="9"/>
      <c r="AE311" s="9"/>
      <c r="AF311" s="9"/>
      <c r="AG311" s="9"/>
      <c r="AH311" s="9"/>
      <c r="AI311" s="9"/>
      <c r="AJ311" s="9"/>
      <c r="AK311" s="9"/>
      <c r="AL311" s="4"/>
      <c r="AM311" s="9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>
        <f t="shared" si="4"/>
        <v>0</v>
      </c>
      <c r="AZ311" s="4">
        <f>J310*AY311</f>
        <v>0</v>
      </c>
      <c r="BA311" s="13"/>
    </row>
    <row r="312" spans="1:53" ht="20.100000000000001" customHeight="1" x14ac:dyDescent="0.25">
      <c r="A312" s="1" t="s">
        <v>65</v>
      </c>
      <c r="B312" s="1" t="s">
        <v>124</v>
      </c>
      <c r="C312" s="1" t="s">
        <v>67</v>
      </c>
      <c r="D312" s="1" t="s">
        <v>68</v>
      </c>
      <c r="E312" s="15"/>
      <c r="F312" s="5" t="s">
        <v>382</v>
      </c>
      <c r="G312" s="7" t="s">
        <v>70</v>
      </c>
      <c r="H312" s="7" t="s">
        <v>383</v>
      </c>
      <c r="I312" s="1" t="s">
        <v>72</v>
      </c>
      <c r="J312" s="1">
        <v>55</v>
      </c>
      <c r="K312" s="1">
        <v>110</v>
      </c>
      <c r="L312" s="1" t="s">
        <v>73</v>
      </c>
      <c r="M312" s="3" t="s">
        <v>74</v>
      </c>
      <c r="N312" s="3" t="s">
        <v>75</v>
      </c>
      <c r="O312" s="17" t="s">
        <v>2</v>
      </c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>
        <v>3</v>
      </c>
      <c r="AH312" s="3"/>
      <c r="AI312" s="3">
        <v>4</v>
      </c>
      <c r="AJ312" s="3"/>
      <c r="AK312" s="3"/>
      <c r="AL312" s="3"/>
      <c r="AM312" s="3">
        <v>8</v>
      </c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>
        <f t="shared" si="4"/>
        <v>15</v>
      </c>
      <c r="AZ312" s="3"/>
      <c r="BA312" s="13"/>
    </row>
    <row r="313" spans="1:53" ht="39.950000000000003" customHeight="1" x14ac:dyDescent="0.25">
      <c r="A313" s="2" t="s">
        <v>65</v>
      </c>
      <c r="B313" s="2" t="s">
        <v>124</v>
      </c>
      <c r="C313" s="2" t="s">
        <v>67</v>
      </c>
      <c r="D313" s="2" t="s">
        <v>68</v>
      </c>
      <c r="E313" s="16"/>
      <c r="F313" s="6" t="s">
        <v>382</v>
      </c>
      <c r="G313" s="8" t="s">
        <v>70</v>
      </c>
      <c r="H313" s="8" t="s">
        <v>383</v>
      </c>
      <c r="I313" s="2" t="s">
        <v>72</v>
      </c>
      <c r="J313" s="2">
        <v>55</v>
      </c>
      <c r="K313" s="2">
        <v>110</v>
      </c>
      <c r="L313" s="2" t="s">
        <v>73</v>
      </c>
      <c r="M313" s="9"/>
      <c r="N313" s="4" t="s">
        <v>76</v>
      </c>
      <c r="O313" s="18"/>
      <c r="P313" s="4"/>
      <c r="Q313" s="4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4"/>
      <c r="AD313" s="9"/>
      <c r="AE313" s="9"/>
      <c r="AF313" s="9"/>
      <c r="AG313" s="9"/>
      <c r="AH313" s="9"/>
      <c r="AI313" s="9"/>
      <c r="AJ313" s="9"/>
      <c r="AK313" s="9"/>
      <c r="AL313" s="4"/>
      <c r="AM313" s="9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>
        <f t="shared" si="4"/>
        <v>0</v>
      </c>
      <c r="AZ313" s="4">
        <f>J312*AY313</f>
        <v>0</v>
      </c>
      <c r="BA313" s="13"/>
    </row>
    <row r="314" spans="1:53" ht="20.100000000000001" customHeight="1" x14ac:dyDescent="0.25">
      <c r="A314" s="1" t="s">
        <v>65</v>
      </c>
      <c r="B314" s="1" t="s">
        <v>124</v>
      </c>
      <c r="C314" s="1" t="s">
        <v>67</v>
      </c>
      <c r="D314" s="1" t="s">
        <v>68</v>
      </c>
      <c r="E314" s="15"/>
      <c r="F314" s="5" t="s">
        <v>384</v>
      </c>
      <c r="G314" s="7" t="s">
        <v>371</v>
      </c>
      <c r="H314" s="7" t="s">
        <v>146</v>
      </c>
      <c r="I314" s="1" t="s">
        <v>72</v>
      </c>
      <c r="J314" s="1">
        <v>50</v>
      </c>
      <c r="K314" s="1">
        <v>100</v>
      </c>
      <c r="L314" s="1" t="s">
        <v>73</v>
      </c>
      <c r="M314" s="3" t="s">
        <v>74</v>
      </c>
      <c r="N314" s="3" t="s">
        <v>75</v>
      </c>
      <c r="O314" s="17" t="s">
        <v>2</v>
      </c>
      <c r="P314" s="3"/>
      <c r="Q314" s="3"/>
      <c r="R314" s="3">
        <v>6</v>
      </c>
      <c r="S314" s="3">
        <v>1</v>
      </c>
      <c r="T314" s="3"/>
      <c r="U314" s="3">
        <v>23</v>
      </c>
      <c r="V314" s="3">
        <v>7</v>
      </c>
      <c r="W314" s="3">
        <v>22</v>
      </c>
      <c r="X314" s="3"/>
      <c r="Y314" s="3">
        <v>7</v>
      </c>
      <c r="Z314" s="3"/>
      <c r="AA314" s="3"/>
      <c r="AB314" s="3"/>
      <c r="AC314" s="3"/>
      <c r="AD314" s="3"/>
      <c r="AE314" s="3"/>
      <c r="AF314" s="3"/>
      <c r="AG314" s="3">
        <v>21</v>
      </c>
      <c r="AH314" s="3">
        <v>19</v>
      </c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>
        <f t="shared" si="4"/>
        <v>106</v>
      </c>
      <c r="AZ314" s="3"/>
      <c r="BA314" s="13"/>
    </row>
    <row r="315" spans="1:53" ht="39.950000000000003" customHeight="1" x14ac:dyDescent="0.25">
      <c r="A315" s="2" t="s">
        <v>65</v>
      </c>
      <c r="B315" s="2" t="s">
        <v>124</v>
      </c>
      <c r="C315" s="2" t="s">
        <v>67</v>
      </c>
      <c r="D315" s="2" t="s">
        <v>68</v>
      </c>
      <c r="E315" s="16"/>
      <c r="F315" s="6" t="s">
        <v>384</v>
      </c>
      <c r="G315" s="8" t="s">
        <v>371</v>
      </c>
      <c r="H315" s="8" t="s">
        <v>146</v>
      </c>
      <c r="I315" s="2" t="s">
        <v>72</v>
      </c>
      <c r="J315" s="2">
        <v>50</v>
      </c>
      <c r="K315" s="2">
        <v>100</v>
      </c>
      <c r="L315" s="2" t="s">
        <v>73</v>
      </c>
      <c r="M315" s="9"/>
      <c r="N315" s="4" t="s">
        <v>76</v>
      </c>
      <c r="O315" s="18"/>
      <c r="P315" s="4"/>
      <c r="Q315" s="4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4"/>
      <c r="AD315" s="9"/>
      <c r="AE315" s="9"/>
      <c r="AF315" s="9"/>
      <c r="AG315" s="9"/>
      <c r="AH315" s="9"/>
      <c r="AI315" s="9"/>
      <c r="AJ315" s="9"/>
      <c r="AK315" s="9"/>
      <c r="AL315" s="4"/>
      <c r="AM315" s="9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>
        <f t="shared" si="4"/>
        <v>0</v>
      </c>
      <c r="AZ315" s="4">
        <f>J314*AY315</f>
        <v>0</v>
      </c>
      <c r="BA315" s="13"/>
    </row>
    <row r="316" spans="1:53" ht="20.100000000000001" customHeight="1" x14ac:dyDescent="0.25">
      <c r="A316" s="1" t="s">
        <v>65</v>
      </c>
      <c r="B316" s="1" t="s">
        <v>124</v>
      </c>
      <c r="C316" s="1" t="s">
        <v>67</v>
      </c>
      <c r="D316" s="1" t="s">
        <v>68</v>
      </c>
      <c r="E316" s="15"/>
      <c r="F316" s="5" t="s">
        <v>385</v>
      </c>
      <c r="G316" s="7" t="s">
        <v>371</v>
      </c>
      <c r="H316" s="7" t="s">
        <v>386</v>
      </c>
      <c r="I316" s="1" t="s">
        <v>72</v>
      </c>
      <c r="J316" s="1">
        <v>50</v>
      </c>
      <c r="K316" s="1">
        <v>100</v>
      </c>
      <c r="L316" s="1" t="s">
        <v>73</v>
      </c>
      <c r="M316" s="3" t="s">
        <v>74</v>
      </c>
      <c r="N316" s="3" t="s">
        <v>75</v>
      </c>
      <c r="O316" s="17" t="s">
        <v>2</v>
      </c>
      <c r="P316" s="3"/>
      <c r="Q316" s="3"/>
      <c r="R316" s="3"/>
      <c r="S316" s="3"/>
      <c r="T316" s="3"/>
      <c r="U316" s="3"/>
      <c r="V316" s="3">
        <v>1</v>
      </c>
      <c r="W316" s="3"/>
      <c r="X316" s="3"/>
      <c r="Y316" s="3"/>
      <c r="Z316" s="3"/>
      <c r="AA316" s="3"/>
      <c r="AB316" s="3"/>
      <c r="AC316" s="3"/>
      <c r="AD316" s="3">
        <v>1</v>
      </c>
      <c r="AE316" s="3"/>
      <c r="AF316" s="3"/>
      <c r="AG316" s="3"/>
      <c r="AH316" s="3"/>
      <c r="AI316" s="3"/>
      <c r="AJ316" s="3"/>
      <c r="AK316" s="3"/>
      <c r="AL316" s="3"/>
      <c r="AM316" s="3">
        <v>5</v>
      </c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>
        <f t="shared" si="4"/>
        <v>7</v>
      </c>
      <c r="AZ316" s="3"/>
      <c r="BA316" s="13"/>
    </row>
    <row r="317" spans="1:53" ht="39.950000000000003" customHeight="1" x14ac:dyDescent="0.25">
      <c r="A317" s="2" t="s">
        <v>65</v>
      </c>
      <c r="B317" s="2" t="s">
        <v>124</v>
      </c>
      <c r="C317" s="2" t="s">
        <v>67</v>
      </c>
      <c r="D317" s="2" t="s">
        <v>68</v>
      </c>
      <c r="E317" s="16"/>
      <c r="F317" s="6" t="s">
        <v>385</v>
      </c>
      <c r="G317" s="8" t="s">
        <v>371</v>
      </c>
      <c r="H317" s="8" t="s">
        <v>386</v>
      </c>
      <c r="I317" s="2" t="s">
        <v>72</v>
      </c>
      <c r="J317" s="2">
        <v>50</v>
      </c>
      <c r="K317" s="2">
        <v>100</v>
      </c>
      <c r="L317" s="2" t="s">
        <v>73</v>
      </c>
      <c r="M317" s="9"/>
      <c r="N317" s="4" t="s">
        <v>76</v>
      </c>
      <c r="O317" s="18"/>
      <c r="P317" s="4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4"/>
      <c r="AD317" s="9"/>
      <c r="AE317" s="9"/>
      <c r="AF317" s="9"/>
      <c r="AG317" s="9"/>
      <c r="AH317" s="9"/>
      <c r="AI317" s="9"/>
      <c r="AJ317" s="4"/>
      <c r="AK317" s="9"/>
      <c r="AL317" s="4"/>
      <c r="AM317" s="9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>
        <f t="shared" si="4"/>
        <v>0</v>
      </c>
      <c r="AZ317" s="4">
        <f>J316*AY317</f>
        <v>0</v>
      </c>
      <c r="BA317" s="13"/>
    </row>
    <row r="318" spans="1:53" ht="20.100000000000001" customHeight="1" x14ac:dyDescent="0.25">
      <c r="A318" s="1" t="s">
        <v>65</v>
      </c>
      <c r="B318" s="1" t="s">
        <v>124</v>
      </c>
      <c r="C318" s="1" t="s">
        <v>67</v>
      </c>
      <c r="D318" s="1" t="s">
        <v>68</v>
      </c>
      <c r="E318" s="15"/>
      <c r="F318" s="5" t="s">
        <v>387</v>
      </c>
      <c r="G318" s="7" t="s">
        <v>371</v>
      </c>
      <c r="H318" s="7" t="s">
        <v>388</v>
      </c>
      <c r="I318" s="1" t="s">
        <v>72</v>
      </c>
      <c r="J318" s="1">
        <v>50</v>
      </c>
      <c r="K318" s="1">
        <v>100</v>
      </c>
      <c r="L318" s="1" t="s">
        <v>73</v>
      </c>
      <c r="M318" s="3" t="s">
        <v>74</v>
      </c>
      <c r="N318" s="3" t="s">
        <v>75</v>
      </c>
      <c r="O318" s="17" t="s">
        <v>2</v>
      </c>
      <c r="P318" s="3"/>
      <c r="Q318" s="3">
        <v>13</v>
      </c>
      <c r="R318" s="3">
        <v>4</v>
      </c>
      <c r="S318" s="3">
        <v>12</v>
      </c>
      <c r="T318" s="3">
        <v>12</v>
      </c>
      <c r="U318" s="3">
        <v>32</v>
      </c>
      <c r="V318" s="3">
        <v>55</v>
      </c>
      <c r="W318" s="3">
        <v>42</v>
      </c>
      <c r="X318" s="3">
        <v>78</v>
      </c>
      <c r="Y318" s="3">
        <v>33</v>
      </c>
      <c r="Z318" s="3">
        <v>28</v>
      </c>
      <c r="AA318" s="3">
        <v>28</v>
      </c>
      <c r="AB318" s="3">
        <v>28</v>
      </c>
      <c r="AC318" s="3"/>
      <c r="AD318" s="3">
        <v>28</v>
      </c>
      <c r="AE318" s="3">
        <v>28</v>
      </c>
      <c r="AF318" s="3">
        <v>28</v>
      </c>
      <c r="AG318" s="3">
        <v>28</v>
      </c>
      <c r="AH318" s="3">
        <v>14</v>
      </c>
      <c r="AI318" s="3">
        <v>2</v>
      </c>
      <c r="AJ318" s="3"/>
      <c r="AK318" s="3">
        <v>4</v>
      </c>
      <c r="AL318" s="3"/>
      <c r="AM318" s="3">
        <v>4</v>
      </c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>
        <f t="shared" si="4"/>
        <v>501</v>
      </c>
      <c r="AZ318" s="3"/>
      <c r="BA318" s="13"/>
    </row>
    <row r="319" spans="1:53" ht="39.950000000000003" customHeight="1" x14ac:dyDescent="0.25">
      <c r="A319" s="2" t="s">
        <v>65</v>
      </c>
      <c r="B319" s="2" t="s">
        <v>124</v>
      </c>
      <c r="C319" s="2" t="s">
        <v>67</v>
      </c>
      <c r="D319" s="2" t="s">
        <v>68</v>
      </c>
      <c r="E319" s="16"/>
      <c r="F319" s="6" t="s">
        <v>387</v>
      </c>
      <c r="G319" s="8" t="s">
        <v>371</v>
      </c>
      <c r="H319" s="8" t="s">
        <v>388</v>
      </c>
      <c r="I319" s="2" t="s">
        <v>72</v>
      </c>
      <c r="J319" s="2">
        <v>50</v>
      </c>
      <c r="K319" s="2">
        <v>100</v>
      </c>
      <c r="L319" s="2" t="s">
        <v>73</v>
      </c>
      <c r="M319" s="9"/>
      <c r="N319" s="4" t="s">
        <v>76</v>
      </c>
      <c r="O319" s="18"/>
      <c r="P319" s="4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4"/>
      <c r="AD319" s="9"/>
      <c r="AE319" s="9"/>
      <c r="AF319" s="9"/>
      <c r="AG319" s="9"/>
      <c r="AH319" s="9"/>
      <c r="AI319" s="9"/>
      <c r="AJ319" s="4"/>
      <c r="AK319" s="9"/>
      <c r="AL319" s="4"/>
      <c r="AM319" s="9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>
        <f t="shared" si="4"/>
        <v>0</v>
      </c>
      <c r="AZ319" s="4">
        <f>J318*AY319</f>
        <v>0</v>
      </c>
      <c r="BA319" s="13"/>
    </row>
    <row r="320" spans="1:53" ht="20.100000000000001" customHeight="1" x14ac:dyDescent="0.25">
      <c r="A320" s="1" t="s">
        <v>65</v>
      </c>
      <c r="B320" s="1" t="s">
        <v>124</v>
      </c>
      <c r="C320" s="1" t="s">
        <v>67</v>
      </c>
      <c r="D320" s="1" t="s">
        <v>68</v>
      </c>
      <c r="E320" s="15"/>
      <c r="F320" s="5" t="s">
        <v>389</v>
      </c>
      <c r="G320" s="7" t="s">
        <v>371</v>
      </c>
      <c r="H320" s="7" t="s">
        <v>390</v>
      </c>
      <c r="I320" s="1" t="s">
        <v>72</v>
      </c>
      <c r="J320" s="1">
        <v>50</v>
      </c>
      <c r="K320" s="1">
        <v>100</v>
      </c>
      <c r="L320" s="1" t="s">
        <v>73</v>
      </c>
      <c r="M320" s="3" t="s">
        <v>74</v>
      </c>
      <c r="N320" s="3" t="s">
        <v>75</v>
      </c>
      <c r="O320" s="17" t="s">
        <v>2</v>
      </c>
      <c r="P320" s="3"/>
      <c r="Q320" s="3">
        <v>4</v>
      </c>
      <c r="R320" s="3"/>
      <c r="S320" s="3"/>
      <c r="T320" s="3">
        <v>7</v>
      </c>
      <c r="U320" s="3"/>
      <c r="V320" s="3">
        <v>6</v>
      </c>
      <c r="W320" s="3"/>
      <c r="X320" s="3">
        <v>2</v>
      </c>
      <c r="Y320" s="3"/>
      <c r="Z320" s="3"/>
      <c r="AA320" s="3">
        <v>3</v>
      </c>
      <c r="AB320" s="3">
        <v>5</v>
      </c>
      <c r="AC320" s="3"/>
      <c r="AD320" s="3">
        <v>6</v>
      </c>
      <c r="AE320" s="3">
        <v>2</v>
      </c>
      <c r="AF320" s="3">
        <v>27</v>
      </c>
      <c r="AG320" s="3">
        <v>6</v>
      </c>
      <c r="AH320" s="3">
        <v>4</v>
      </c>
      <c r="AI320" s="3">
        <v>3</v>
      </c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>
        <f t="shared" si="4"/>
        <v>75</v>
      </c>
      <c r="AZ320" s="3"/>
      <c r="BA320" s="13"/>
    </row>
    <row r="321" spans="1:53" ht="39.950000000000003" customHeight="1" x14ac:dyDescent="0.25">
      <c r="A321" s="2" t="s">
        <v>65</v>
      </c>
      <c r="B321" s="2" t="s">
        <v>124</v>
      </c>
      <c r="C321" s="2" t="s">
        <v>67</v>
      </c>
      <c r="D321" s="2" t="s">
        <v>68</v>
      </c>
      <c r="E321" s="16"/>
      <c r="F321" s="6" t="s">
        <v>389</v>
      </c>
      <c r="G321" s="8" t="s">
        <v>371</v>
      </c>
      <c r="H321" s="8" t="s">
        <v>390</v>
      </c>
      <c r="I321" s="2" t="s">
        <v>72</v>
      </c>
      <c r="J321" s="2">
        <v>50</v>
      </c>
      <c r="K321" s="2">
        <v>100</v>
      </c>
      <c r="L321" s="2" t="s">
        <v>73</v>
      </c>
      <c r="M321" s="9"/>
      <c r="N321" s="4" t="s">
        <v>76</v>
      </c>
      <c r="O321" s="18"/>
      <c r="P321" s="4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4"/>
      <c r="AD321" s="9"/>
      <c r="AE321" s="9"/>
      <c r="AF321" s="9"/>
      <c r="AG321" s="9"/>
      <c r="AH321" s="9"/>
      <c r="AI321" s="9"/>
      <c r="AJ321" s="4"/>
      <c r="AK321" s="9"/>
      <c r="AL321" s="4"/>
      <c r="AM321" s="9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>
        <f t="shared" si="4"/>
        <v>0</v>
      </c>
      <c r="AZ321" s="4">
        <f>J320*AY321</f>
        <v>0</v>
      </c>
      <c r="BA321" s="13"/>
    </row>
    <row r="322" spans="1:53" ht="20.100000000000001" customHeight="1" x14ac:dyDescent="0.25">
      <c r="A322" s="1" t="s">
        <v>65</v>
      </c>
      <c r="B322" s="1" t="s">
        <v>124</v>
      </c>
      <c r="C322" s="1" t="s">
        <v>67</v>
      </c>
      <c r="D322" s="1" t="s">
        <v>68</v>
      </c>
      <c r="E322" s="15"/>
      <c r="F322" s="5" t="s">
        <v>391</v>
      </c>
      <c r="G322" s="7" t="s">
        <v>70</v>
      </c>
      <c r="H322" s="7" t="s">
        <v>392</v>
      </c>
      <c r="I322" s="1" t="s">
        <v>72</v>
      </c>
      <c r="J322" s="1">
        <v>50</v>
      </c>
      <c r="K322" s="1">
        <v>100</v>
      </c>
      <c r="L322" s="1" t="s">
        <v>73</v>
      </c>
      <c r="M322" s="3" t="s">
        <v>74</v>
      </c>
      <c r="N322" s="3" t="s">
        <v>75</v>
      </c>
      <c r="O322" s="17" t="s">
        <v>2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>
        <v>1</v>
      </c>
      <c r="AC322" s="3"/>
      <c r="AD322" s="3"/>
      <c r="AE322" s="3"/>
      <c r="AF322" s="3"/>
      <c r="AG322" s="3"/>
      <c r="AH322" s="3"/>
      <c r="AI322" s="3">
        <v>13</v>
      </c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>
        <f t="shared" si="4"/>
        <v>14</v>
      </c>
      <c r="AZ322" s="3"/>
      <c r="BA322" s="13"/>
    </row>
    <row r="323" spans="1:53" ht="39.950000000000003" customHeight="1" x14ac:dyDescent="0.25">
      <c r="A323" s="2" t="s">
        <v>65</v>
      </c>
      <c r="B323" s="2" t="s">
        <v>124</v>
      </c>
      <c r="C323" s="2" t="s">
        <v>67</v>
      </c>
      <c r="D323" s="2" t="s">
        <v>68</v>
      </c>
      <c r="E323" s="16"/>
      <c r="F323" s="6" t="s">
        <v>391</v>
      </c>
      <c r="G323" s="8" t="s">
        <v>70</v>
      </c>
      <c r="H323" s="8" t="s">
        <v>392</v>
      </c>
      <c r="I323" s="2" t="s">
        <v>72</v>
      </c>
      <c r="J323" s="2">
        <v>50</v>
      </c>
      <c r="K323" s="2">
        <v>100</v>
      </c>
      <c r="L323" s="2" t="s">
        <v>73</v>
      </c>
      <c r="M323" s="9"/>
      <c r="N323" s="4" t="s">
        <v>76</v>
      </c>
      <c r="O323" s="18"/>
      <c r="P323" s="4"/>
      <c r="Q323" s="4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4"/>
      <c r="AD323" s="9"/>
      <c r="AE323" s="9"/>
      <c r="AF323" s="9"/>
      <c r="AG323" s="9"/>
      <c r="AH323" s="9"/>
      <c r="AI323" s="9"/>
      <c r="AJ323" s="9"/>
      <c r="AK323" s="9"/>
      <c r="AL323" s="4"/>
      <c r="AM323" s="9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>
        <f t="shared" si="4"/>
        <v>0</v>
      </c>
      <c r="AZ323" s="4">
        <f>J322*AY323</f>
        <v>0</v>
      </c>
      <c r="BA323" s="13"/>
    </row>
    <row r="324" spans="1:53" ht="20.100000000000001" customHeight="1" x14ac:dyDescent="0.25">
      <c r="A324" s="1" t="s">
        <v>65</v>
      </c>
      <c r="B324" s="1" t="s">
        <v>124</v>
      </c>
      <c r="C324" s="1" t="s">
        <v>67</v>
      </c>
      <c r="D324" s="1" t="s">
        <v>68</v>
      </c>
      <c r="E324" s="15"/>
      <c r="F324" s="5" t="s">
        <v>393</v>
      </c>
      <c r="G324" s="7" t="s">
        <v>70</v>
      </c>
      <c r="H324" s="7" t="s">
        <v>302</v>
      </c>
      <c r="I324" s="1" t="s">
        <v>72</v>
      </c>
      <c r="J324" s="1">
        <v>50</v>
      </c>
      <c r="K324" s="1">
        <v>100</v>
      </c>
      <c r="L324" s="1" t="s">
        <v>73</v>
      </c>
      <c r="M324" s="3" t="s">
        <v>74</v>
      </c>
      <c r="N324" s="3" t="s">
        <v>75</v>
      </c>
      <c r="O324" s="17" t="s">
        <v>2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>
        <v>1</v>
      </c>
      <c r="AB324" s="3"/>
      <c r="AC324" s="3"/>
      <c r="AD324" s="3"/>
      <c r="AE324" s="3"/>
      <c r="AF324" s="3"/>
      <c r="AG324" s="3"/>
      <c r="AH324" s="3"/>
      <c r="AI324" s="3">
        <v>2</v>
      </c>
      <c r="AJ324" s="3">
        <v>3</v>
      </c>
      <c r="AK324" s="3">
        <v>1</v>
      </c>
      <c r="AL324" s="3"/>
      <c r="AM324" s="3">
        <v>2</v>
      </c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>
        <f t="shared" si="4"/>
        <v>9</v>
      </c>
      <c r="AZ324" s="3"/>
      <c r="BA324" s="13"/>
    </row>
    <row r="325" spans="1:53" ht="39.950000000000003" customHeight="1" x14ac:dyDescent="0.25">
      <c r="A325" s="2" t="s">
        <v>65</v>
      </c>
      <c r="B325" s="2" t="s">
        <v>124</v>
      </c>
      <c r="C325" s="2" t="s">
        <v>67</v>
      </c>
      <c r="D325" s="2" t="s">
        <v>68</v>
      </c>
      <c r="E325" s="16"/>
      <c r="F325" s="6" t="s">
        <v>393</v>
      </c>
      <c r="G325" s="8" t="s">
        <v>70</v>
      </c>
      <c r="H325" s="8" t="s">
        <v>302</v>
      </c>
      <c r="I325" s="2" t="s">
        <v>72</v>
      </c>
      <c r="J325" s="2">
        <v>50</v>
      </c>
      <c r="K325" s="2">
        <v>100</v>
      </c>
      <c r="L325" s="2" t="s">
        <v>73</v>
      </c>
      <c r="M325" s="9"/>
      <c r="N325" s="4" t="s">
        <v>76</v>
      </c>
      <c r="O325" s="18"/>
      <c r="P325" s="4"/>
      <c r="Q325" s="4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4"/>
      <c r="AD325" s="9"/>
      <c r="AE325" s="9"/>
      <c r="AF325" s="9"/>
      <c r="AG325" s="9"/>
      <c r="AH325" s="9"/>
      <c r="AI325" s="9"/>
      <c r="AJ325" s="9"/>
      <c r="AK325" s="9"/>
      <c r="AL325" s="4"/>
      <c r="AM325" s="9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>
        <f t="shared" si="4"/>
        <v>0</v>
      </c>
      <c r="AZ325" s="4">
        <f>J324*AY325</f>
        <v>0</v>
      </c>
      <c r="BA325" s="13"/>
    </row>
    <row r="326" spans="1:53" ht="20.100000000000001" customHeight="1" x14ac:dyDescent="0.25">
      <c r="A326" s="1" t="s">
        <v>65</v>
      </c>
      <c r="B326" s="1" t="s">
        <v>124</v>
      </c>
      <c r="C326" s="1" t="s">
        <v>67</v>
      </c>
      <c r="D326" s="1" t="s">
        <v>68</v>
      </c>
      <c r="E326" s="15"/>
      <c r="F326" s="5" t="s">
        <v>394</v>
      </c>
      <c r="G326" s="7" t="s">
        <v>70</v>
      </c>
      <c r="H326" s="7" t="s">
        <v>395</v>
      </c>
      <c r="I326" s="1" t="s">
        <v>72</v>
      </c>
      <c r="J326" s="1">
        <v>50</v>
      </c>
      <c r="K326" s="1">
        <v>100</v>
      </c>
      <c r="L326" s="1" t="s">
        <v>73</v>
      </c>
      <c r="M326" s="3" t="s">
        <v>74</v>
      </c>
      <c r="N326" s="3" t="s">
        <v>75</v>
      </c>
      <c r="O326" s="17" t="s">
        <v>2</v>
      </c>
      <c r="P326" s="3"/>
      <c r="Q326" s="3"/>
      <c r="R326" s="3">
        <v>7</v>
      </c>
      <c r="S326" s="3"/>
      <c r="T326" s="3">
        <v>20</v>
      </c>
      <c r="U326" s="3">
        <v>28</v>
      </c>
      <c r="V326" s="3">
        <v>28</v>
      </c>
      <c r="W326" s="3">
        <v>28</v>
      </c>
      <c r="X326" s="3">
        <v>28</v>
      </c>
      <c r="Y326" s="3">
        <v>28</v>
      </c>
      <c r="Z326" s="3">
        <v>28</v>
      </c>
      <c r="AA326" s="3">
        <v>18</v>
      </c>
      <c r="AB326" s="3"/>
      <c r="AC326" s="3"/>
      <c r="AD326" s="3"/>
      <c r="AE326" s="3"/>
      <c r="AF326" s="3"/>
      <c r="AG326" s="3">
        <v>25</v>
      </c>
      <c r="AH326" s="3">
        <v>11</v>
      </c>
      <c r="AI326" s="3"/>
      <c r="AJ326" s="3">
        <v>10</v>
      </c>
      <c r="AK326" s="3"/>
      <c r="AL326" s="3"/>
      <c r="AM326" s="3">
        <v>10</v>
      </c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>
        <f t="shared" si="4"/>
        <v>269</v>
      </c>
      <c r="AZ326" s="3"/>
      <c r="BA326" s="13"/>
    </row>
    <row r="327" spans="1:53" ht="39.950000000000003" customHeight="1" x14ac:dyDescent="0.25">
      <c r="A327" s="2" t="s">
        <v>65</v>
      </c>
      <c r="B327" s="2" t="s">
        <v>124</v>
      </c>
      <c r="C327" s="2" t="s">
        <v>67</v>
      </c>
      <c r="D327" s="2" t="s">
        <v>68</v>
      </c>
      <c r="E327" s="16"/>
      <c r="F327" s="6" t="s">
        <v>394</v>
      </c>
      <c r="G327" s="8" t="s">
        <v>70</v>
      </c>
      <c r="H327" s="8" t="s">
        <v>395</v>
      </c>
      <c r="I327" s="2" t="s">
        <v>72</v>
      </c>
      <c r="J327" s="2">
        <v>50</v>
      </c>
      <c r="K327" s="2">
        <v>100</v>
      </c>
      <c r="L327" s="2" t="s">
        <v>73</v>
      </c>
      <c r="M327" s="9"/>
      <c r="N327" s="4" t="s">
        <v>76</v>
      </c>
      <c r="O327" s="18"/>
      <c r="P327" s="4"/>
      <c r="Q327" s="4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4"/>
      <c r="AD327" s="9"/>
      <c r="AE327" s="9"/>
      <c r="AF327" s="9"/>
      <c r="AG327" s="9"/>
      <c r="AH327" s="9"/>
      <c r="AI327" s="9"/>
      <c r="AJ327" s="9"/>
      <c r="AK327" s="9"/>
      <c r="AL327" s="4"/>
      <c r="AM327" s="9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>
        <f t="shared" si="4"/>
        <v>0</v>
      </c>
      <c r="AZ327" s="4">
        <f>J326*AY327</f>
        <v>0</v>
      </c>
      <c r="BA327" s="13"/>
    </row>
    <row r="328" spans="1:53" ht="20.100000000000001" customHeight="1" x14ac:dyDescent="0.25">
      <c r="A328" s="1" t="s">
        <v>65</v>
      </c>
      <c r="B328" s="1" t="s">
        <v>124</v>
      </c>
      <c r="C328" s="1" t="s">
        <v>67</v>
      </c>
      <c r="D328" s="1" t="s">
        <v>68</v>
      </c>
      <c r="E328" s="15"/>
      <c r="F328" s="5" t="s">
        <v>396</v>
      </c>
      <c r="G328" s="7" t="s">
        <v>70</v>
      </c>
      <c r="H328" s="7" t="s">
        <v>397</v>
      </c>
      <c r="I328" s="1" t="s">
        <v>72</v>
      </c>
      <c r="J328" s="1">
        <v>50</v>
      </c>
      <c r="K328" s="1">
        <v>100</v>
      </c>
      <c r="L328" s="1" t="s">
        <v>73</v>
      </c>
      <c r="M328" s="3" t="s">
        <v>74</v>
      </c>
      <c r="N328" s="3" t="s">
        <v>75</v>
      </c>
      <c r="O328" s="17" t="s">
        <v>2</v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>
        <v>2</v>
      </c>
      <c r="AB328" s="3"/>
      <c r="AC328" s="3"/>
      <c r="AD328" s="3">
        <v>2</v>
      </c>
      <c r="AE328" s="3">
        <v>2</v>
      </c>
      <c r="AF328" s="3"/>
      <c r="AG328" s="3">
        <v>2</v>
      </c>
      <c r="AH328" s="3">
        <v>2</v>
      </c>
      <c r="AI328" s="3">
        <v>8</v>
      </c>
      <c r="AJ328" s="3">
        <v>1</v>
      </c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>
        <f t="shared" ref="AY328:AY369" si="5">SUM(P328:AX328)</f>
        <v>19</v>
      </c>
      <c r="AZ328" s="3"/>
      <c r="BA328" s="13"/>
    </row>
    <row r="329" spans="1:53" ht="39.950000000000003" customHeight="1" x14ac:dyDescent="0.25">
      <c r="A329" s="2" t="s">
        <v>65</v>
      </c>
      <c r="B329" s="2" t="s">
        <v>124</v>
      </c>
      <c r="C329" s="2" t="s">
        <v>67</v>
      </c>
      <c r="D329" s="2" t="s">
        <v>68</v>
      </c>
      <c r="E329" s="16"/>
      <c r="F329" s="6" t="s">
        <v>396</v>
      </c>
      <c r="G329" s="8" t="s">
        <v>70</v>
      </c>
      <c r="H329" s="8" t="s">
        <v>397</v>
      </c>
      <c r="I329" s="2" t="s">
        <v>72</v>
      </c>
      <c r="J329" s="2">
        <v>50</v>
      </c>
      <c r="K329" s="2">
        <v>100</v>
      </c>
      <c r="L329" s="2" t="s">
        <v>73</v>
      </c>
      <c r="M329" s="9"/>
      <c r="N329" s="4" t="s">
        <v>76</v>
      </c>
      <c r="O329" s="18"/>
      <c r="P329" s="4"/>
      <c r="Q329" s="4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4"/>
      <c r="AD329" s="9"/>
      <c r="AE329" s="9"/>
      <c r="AF329" s="9"/>
      <c r="AG329" s="9"/>
      <c r="AH329" s="9"/>
      <c r="AI329" s="9"/>
      <c r="AJ329" s="9"/>
      <c r="AK329" s="9"/>
      <c r="AL329" s="4"/>
      <c r="AM329" s="9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>
        <f t="shared" si="5"/>
        <v>0</v>
      </c>
      <c r="AZ329" s="4">
        <f>J328*AY329</f>
        <v>0</v>
      </c>
      <c r="BA329" s="13"/>
    </row>
    <row r="330" spans="1:53" ht="20.100000000000001" customHeight="1" x14ac:dyDescent="0.25">
      <c r="A330" s="1" t="s">
        <v>65</v>
      </c>
      <c r="B330" s="1" t="s">
        <v>124</v>
      </c>
      <c r="C330" s="1" t="s">
        <v>67</v>
      </c>
      <c r="D330" s="1" t="s">
        <v>68</v>
      </c>
      <c r="E330" s="15"/>
      <c r="F330" s="5" t="s">
        <v>398</v>
      </c>
      <c r="G330" s="7" t="s">
        <v>70</v>
      </c>
      <c r="H330" s="7" t="s">
        <v>399</v>
      </c>
      <c r="I330" s="1" t="s">
        <v>72</v>
      </c>
      <c r="J330" s="1">
        <v>50</v>
      </c>
      <c r="K330" s="1">
        <v>100</v>
      </c>
      <c r="L330" s="1" t="s">
        <v>142</v>
      </c>
      <c r="M330" s="3" t="s">
        <v>74</v>
      </c>
      <c r="N330" s="3" t="s">
        <v>75</v>
      </c>
      <c r="O330" s="17" t="s">
        <v>2</v>
      </c>
      <c r="P330" s="3"/>
      <c r="Q330" s="3"/>
      <c r="R330" s="3">
        <v>4</v>
      </c>
      <c r="S330" s="3"/>
      <c r="T330" s="3">
        <v>28</v>
      </c>
      <c r="U330" s="3">
        <v>28</v>
      </c>
      <c r="V330" s="3">
        <v>28</v>
      </c>
      <c r="W330" s="3">
        <v>28</v>
      </c>
      <c r="X330" s="3">
        <v>28</v>
      </c>
      <c r="Y330" s="3">
        <v>28</v>
      </c>
      <c r="Z330" s="3">
        <v>28</v>
      </c>
      <c r="AA330" s="3">
        <v>15</v>
      </c>
      <c r="AB330" s="3">
        <v>8</v>
      </c>
      <c r="AC330" s="3"/>
      <c r="AD330" s="3">
        <v>10</v>
      </c>
      <c r="AE330" s="3">
        <v>2</v>
      </c>
      <c r="AF330" s="3">
        <v>1</v>
      </c>
      <c r="AG330" s="3">
        <v>16</v>
      </c>
      <c r="AH330" s="3">
        <v>11</v>
      </c>
      <c r="AI330" s="3">
        <v>5</v>
      </c>
      <c r="AJ330" s="3">
        <v>2</v>
      </c>
      <c r="AK330" s="3">
        <v>5</v>
      </c>
      <c r="AL330" s="3"/>
      <c r="AM330" s="3">
        <v>4</v>
      </c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>
        <f t="shared" si="5"/>
        <v>279</v>
      </c>
      <c r="AZ330" s="3"/>
      <c r="BA330" s="13"/>
    </row>
    <row r="331" spans="1:53" ht="39.950000000000003" customHeight="1" x14ac:dyDescent="0.25">
      <c r="A331" s="2" t="s">
        <v>65</v>
      </c>
      <c r="B331" s="2" t="s">
        <v>124</v>
      </c>
      <c r="C331" s="2" t="s">
        <v>67</v>
      </c>
      <c r="D331" s="2" t="s">
        <v>68</v>
      </c>
      <c r="E331" s="16"/>
      <c r="F331" s="6" t="s">
        <v>398</v>
      </c>
      <c r="G331" s="8" t="s">
        <v>70</v>
      </c>
      <c r="H331" s="8" t="s">
        <v>399</v>
      </c>
      <c r="I331" s="2" t="s">
        <v>72</v>
      </c>
      <c r="J331" s="2">
        <v>50</v>
      </c>
      <c r="K331" s="2">
        <v>100</v>
      </c>
      <c r="L331" s="2" t="s">
        <v>142</v>
      </c>
      <c r="M331" s="9"/>
      <c r="N331" s="4" t="s">
        <v>76</v>
      </c>
      <c r="O331" s="18"/>
      <c r="P331" s="4"/>
      <c r="Q331" s="4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4"/>
      <c r="AD331" s="9"/>
      <c r="AE331" s="9"/>
      <c r="AF331" s="9"/>
      <c r="AG331" s="9"/>
      <c r="AH331" s="9"/>
      <c r="AI331" s="9"/>
      <c r="AJ331" s="9"/>
      <c r="AK331" s="9"/>
      <c r="AL331" s="4"/>
      <c r="AM331" s="9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>
        <f t="shared" si="5"/>
        <v>0</v>
      </c>
      <c r="AZ331" s="4">
        <f>J330*AY331</f>
        <v>0</v>
      </c>
      <c r="BA331" s="13"/>
    </row>
    <row r="332" spans="1:53" ht="20.100000000000001" customHeight="1" x14ac:dyDescent="0.25">
      <c r="A332" s="1" t="s">
        <v>65</v>
      </c>
      <c r="B332" s="1" t="s">
        <v>124</v>
      </c>
      <c r="C332" s="1" t="s">
        <v>67</v>
      </c>
      <c r="D332" s="1" t="s">
        <v>68</v>
      </c>
      <c r="E332" s="15"/>
      <c r="F332" s="5" t="s">
        <v>400</v>
      </c>
      <c r="G332" s="7" t="s">
        <v>70</v>
      </c>
      <c r="H332" s="7" t="s">
        <v>401</v>
      </c>
      <c r="I332" s="1" t="s">
        <v>72</v>
      </c>
      <c r="J332" s="1">
        <v>50</v>
      </c>
      <c r="K332" s="1">
        <v>100</v>
      </c>
      <c r="L332" s="1" t="s">
        <v>73</v>
      </c>
      <c r="M332" s="3" t="s">
        <v>74</v>
      </c>
      <c r="N332" s="3" t="s">
        <v>75</v>
      </c>
      <c r="O332" s="17" t="s">
        <v>2</v>
      </c>
      <c r="P332" s="3"/>
      <c r="Q332" s="3"/>
      <c r="R332" s="3"/>
      <c r="S332" s="3"/>
      <c r="T332" s="3">
        <v>51</v>
      </c>
      <c r="U332" s="3">
        <v>11</v>
      </c>
      <c r="V332" s="3">
        <v>154</v>
      </c>
      <c r="W332" s="3">
        <v>87</v>
      </c>
      <c r="X332" s="3">
        <v>28</v>
      </c>
      <c r="Y332" s="3">
        <v>43</v>
      </c>
      <c r="Z332" s="3">
        <v>8</v>
      </c>
      <c r="AA332" s="3">
        <v>9</v>
      </c>
      <c r="AB332" s="3">
        <v>13</v>
      </c>
      <c r="AC332" s="3"/>
      <c r="AD332" s="3">
        <v>13</v>
      </c>
      <c r="AE332" s="3">
        <v>5</v>
      </c>
      <c r="AF332" s="3">
        <v>2</v>
      </c>
      <c r="AG332" s="3">
        <v>10</v>
      </c>
      <c r="AH332" s="3">
        <v>8</v>
      </c>
      <c r="AI332" s="3">
        <v>11</v>
      </c>
      <c r="AJ332" s="3">
        <v>2</v>
      </c>
      <c r="AK332" s="3">
        <v>19</v>
      </c>
      <c r="AL332" s="3"/>
      <c r="AM332" s="3">
        <v>2</v>
      </c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>
        <f t="shared" si="5"/>
        <v>476</v>
      </c>
      <c r="AZ332" s="3"/>
      <c r="BA332" s="13"/>
    </row>
    <row r="333" spans="1:53" ht="39.950000000000003" customHeight="1" x14ac:dyDescent="0.25">
      <c r="A333" s="2" t="s">
        <v>65</v>
      </c>
      <c r="B333" s="2" t="s">
        <v>124</v>
      </c>
      <c r="C333" s="2" t="s">
        <v>67</v>
      </c>
      <c r="D333" s="2" t="s">
        <v>68</v>
      </c>
      <c r="E333" s="16"/>
      <c r="F333" s="6" t="s">
        <v>400</v>
      </c>
      <c r="G333" s="8" t="s">
        <v>70</v>
      </c>
      <c r="H333" s="8" t="s">
        <v>401</v>
      </c>
      <c r="I333" s="2" t="s">
        <v>72</v>
      </c>
      <c r="J333" s="2">
        <v>50</v>
      </c>
      <c r="K333" s="2">
        <v>100</v>
      </c>
      <c r="L333" s="2" t="s">
        <v>73</v>
      </c>
      <c r="M333" s="9"/>
      <c r="N333" s="4" t="s">
        <v>76</v>
      </c>
      <c r="O333" s="18"/>
      <c r="P333" s="4"/>
      <c r="Q333" s="4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4"/>
      <c r="AD333" s="9"/>
      <c r="AE333" s="9"/>
      <c r="AF333" s="9"/>
      <c r="AG333" s="9"/>
      <c r="AH333" s="9"/>
      <c r="AI333" s="9"/>
      <c r="AJ333" s="9"/>
      <c r="AK333" s="9"/>
      <c r="AL333" s="4"/>
      <c r="AM333" s="9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>
        <f t="shared" si="5"/>
        <v>0</v>
      </c>
      <c r="AZ333" s="4">
        <f>J332*AY333</f>
        <v>0</v>
      </c>
      <c r="BA333" s="13"/>
    </row>
    <row r="334" spans="1:53" ht="20.100000000000001" customHeight="1" x14ac:dyDescent="0.25">
      <c r="A334" s="1" t="s">
        <v>65</v>
      </c>
      <c r="B334" s="1" t="s">
        <v>124</v>
      </c>
      <c r="C334" s="1" t="s">
        <v>67</v>
      </c>
      <c r="D334" s="1" t="s">
        <v>68</v>
      </c>
      <c r="E334" s="15"/>
      <c r="F334" s="5" t="s">
        <v>402</v>
      </c>
      <c r="G334" s="7" t="s">
        <v>70</v>
      </c>
      <c r="H334" s="7" t="s">
        <v>111</v>
      </c>
      <c r="I334" s="1" t="s">
        <v>72</v>
      </c>
      <c r="J334" s="1">
        <v>50</v>
      </c>
      <c r="K334" s="1">
        <v>100</v>
      </c>
      <c r="L334" s="1" t="s">
        <v>142</v>
      </c>
      <c r="M334" s="3" t="s">
        <v>74</v>
      </c>
      <c r="N334" s="3" t="s">
        <v>75</v>
      </c>
      <c r="O334" s="17" t="s">
        <v>2</v>
      </c>
      <c r="P334" s="3"/>
      <c r="Q334" s="3"/>
      <c r="R334" s="3"/>
      <c r="S334" s="3"/>
      <c r="T334" s="3">
        <v>28</v>
      </c>
      <c r="U334" s="3">
        <v>28</v>
      </c>
      <c r="V334" s="3">
        <v>28</v>
      </c>
      <c r="W334" s="3">
        <v>28</v>
      </c>
      <c r="X334" s="3">
        <v>28</v>
      </c>
      <c r="Y334" s="3">
        <v>28</v>
      </c>
      <c r="Z334" s="3">
        <v>28</v>
      </c>
      <c r="AA334" s="3">
        <v>12</v>
      </c>
      <c r="AB334" s="3">
        <v>2</v>
      </c>
      <c r="AC334" s="3"/>
      <c r="AD334" s="3">
        <v>15</v>
      </c>
      <c r="AE334" s="3">
        <v>12</v>
      </c>
      <c r="AF334" s="3"/>
      <c r="AG334" s="3">
        <v>1</v>
      </c>
      <c r="AH334" s="3"/>
      <c r="AI334" s="3"/>
      <c r="AJ334" s="3">
        <v>4</v>
      </c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>
        <f t="shared" si="5"/>
        <v>242</v>
      </c>
      <c r="AZ334" s="3"/>
      <c r="BA334" s="13"/>
    </row>
    <row r="335" spans="1:53" ht="39.950000000000003" customHeight="1" x14ac:dyDescent="0.25">
      <c r="A335" s="2" t="s">
        <v>65</v>
      </c>
      <c r="B335" s="2" t="s">
        <v>124</v>
      </c>
      <c r="C335" s="2" t="s">
        <v>67</v>
      </c>
      <c r="D335" s="2" t="s">
        <v>68</v>
      </c>
      <c r="E335" s="16"/>
      <c r="F335" s="6" t="s">
        <v>402</v>
      </c>
      <c r="G335" s="8" t="s">
        <v>70</v>
      </c>
      <c r="H335" s="8" t="s">
        <v>111</v>
      </c>
      <c r="I335" s="2" t="s">
        <v>72</v>
      </c>
      <c r="J335" s="2">
        <v>50</v>
      </c>
      <c r="K335" s="2">
        <v>100</v>
      </c>
      <c r="L335" s="2" t="s">
        <v>142</v>
      </c>
      <c r="M335" s="9"/>
      <c r="N335" s="4" t="s">
        <v>76</v>
      </c>
      <c r="O335" s="18"/>
      <c r="P335" s="4"/>
      <c r="Q335" s="4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4"/>
      <c r="AD335" s="9"/>
      <c r="AE335" s="9"/>
      <c r="AF335" s="9"/>
      <c r="AG335" s="9"/>
      <c r="AH335" s="9"/>
      <c r="AI335" s="9"/>
      <c r="AJ335" s="9"/>
      <c r="AK335" s="9"/>
      <c r="AL335" s="4"/>
      <c r="AM335" s="9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>
        <f t="shared" si="5"/>
        <v>0</v>
      </c>
      <c r="AZ335" s="4">
        <f>J334*AY335</f>
        <v>0</v>
      </c>
      <c r="BA335" s="13"/>
    </row>
    <row r="336" spans="1:53" ht="20.100000000000001" customHeight="1" x14ac:dyDescent="0.25">
      <c r="A336" s="1" t="s">
        <v>65</v>
      </c>
      <c r="B336" s="1" t="s">
        <v>124</v>
      </c>
      <c r="C336" s="1" t="s">
        <v>67</v>
      </c>
      <c r="D336" s="1" t="s">
        <v>68</v>
      </c>
      <c r="E336" s="15"/>
      <c r="F336" s="5" t="s">
        <v>403</v>
      </c>
      <c r="G336" s="7" t="s">
        <v>70</v>
      </c>
      <c r="H336" s="7" t="s">
        <v>404</v>
      </c>
      <c r="I336" s="1" t="s">
        <v>72</v>
      </c>
      <c r="J336" s="1">
        <v>50</v>
      </c>
      <c r="K336" s="1">
        <v>100</v>
      </c>
      <c r="L336" s="1" t="s">
        <v>73</v>
      </c>
      <c r="M336" s="3" t="s">
        <v>74</v>
      </c>
      <c r="N336" s="3" t="s">
        <v>75</v>
      </c>
      <c r="O336" s="17" t="s">
        <v>2</v>
      </c>
      <c r="P336" s="3"/>
      <c r="Q336" s="3"/>
      <c r="R336" s="3">
        <v>1</v>
      </c>
      <c r="S336" s="3"/>
      <c r="T336" s="3"/>
      <c r="U336" s="3"/>
      <c r="V336" s="3"/>
      <c r="W336" s="3"/>
      <c r="X336" s="3"/>
      <c r="Y336" s="3">
        <v>1</v>
      </c>
      <c r="Z336" s="3"/>
      <c r="AA336" s="3"/>
      <c r="AB336" s="3">
        <v>2</v>
      </c>
      <c r="AC336" s="3"/>
      <c r="AD336" s="3">
        <v>2</v>
      </c>
      <c r="AE336" s="3">
        <v>8</v>
      </c>
      <c r="AF336" s="3">
        <v>4</v>
      </c>
      <c r="AG336" s="3">
        <v>2</v>
      </c>
      <c r="AH336" s="3"/>
      <c r="AI336" s="3">
        <v>5</v>
      </c>
      <c r="AJ336" s="3"/>
      <c r="AK336" s="3">
        <v>5</v>
      </c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>
        <f t="shared" si="5"/>
        <v>30</v>
      </c>
      <c r="AZ336" s="3"/>
      <c r="BA336" s="13"/>
    </row>
    <row r="337" spans="1:53" ht="39.950000000000003" customHeight="1" x14ac:dyDescent="0.25">
      <c r="A337" s="2" t="s">
        <v>65</v>
      </c>
      <c r="B337" s="2" t="s">
        <v>124</v>
      </c>
      <c r="C337" s="2" t="s">
        <v>67</v>
      </c>
      <c r="D337" s="2" t="s">
        <v>68</v>
      </c>
      <c r="E337" s="16"/>
      <c r="F337" s="6" t="s">
        <v>403</v>
      </c>
      <c r="G337" s="8" t="s">
        <v>70</v>
      </c>
      <c r="H337" s="8" t="s">
        <v>404</v>
      </c>
      <c r="I337" s="2" t="s">
        <v>72</v>
      </c>
      <c r="J337" s="2">
        <v>50</v>
      </c>
      <c r="K337" s="2">
        <v>100</v>
      </c>
      <c r="L337" s="2" t="s">
        <v>73</v>
      </c>
      <c r="M337" s="9"/>
      <c r="N337" s="4" t="s">
        <v>76</v>
      </c>
      <c r="O337" s="18"/>
      <c r="P337" s="4"/>
      <c r="Q337" s="4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4"/>
      <c r="AD337" s="9"/>
      <c r="AE337" s="9"/>
      <c r="AF337" s="9"/>
      <c r="AG337" s="9"/>
      <c r="AH337" s="9"/>
      <c r="AI337" s="9"/>
      <c r="AJ337" s="9"/>
      <c r="AK337" s="9"/>
      <c r="AL337" s="4"/>
      <c r="AM337" s="9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>
        <f t="shared" si="5"/>
        <v>0</v>
      </c>
      <c r="AZ337" s="4">
        <f>J336*AY337</f>
        <v>0</v>
      </c>
      <c r="BA337" s="13"/>
    </row>
    <row r="338" spans="1:53" ht="20.100000000000001" customHeight="1" x14ac:dyDescent="0.25">
      <c r="A338" s="1" t="s">
        <v>65</v>
      </c>
      <c r="B338" s="1" t="s">
        <v>124</v>
      </c>
      <c r="C338" s="1" t="s">
        <v>67</v>
      </c>
      <c r="D338" s="1" t="s">
        <v>68</v>
      </c>
      <c r="E338" s="15"/>
      <c r="F338" s="5" t="s">
        <v>405</v>
      </c>
      <c r="G338" s="7" t="s">
        <v>70</v>
      </c>
      <c r="H338" s="7" t="s">
        <v>406</v>
      </c>
      <c r="I338" s="1" t="s">
        <v>72</v>
      </c>
      <c r="J338" s="1">
        <v>50</v>
      </c>
      <c r="K338" s="1">
        <v>100</v>
      </c>
      <c r="L338" s="1" t="s">
        <v>142</v>
      </c>
      <c r="M338" s="3" t="s">
        <v>74</v>
      </c>
      <c r="N338" s="3" t="s">
        <v>75</v>
      </c>
      <c r="O338" s="17" t="s">
        <v>2</v>
      </c>
      <c r="P338" s="3"/>
      <c r="Q338" s="3"/>
      <c r="R338" s="3"/>
      <c r="S338" s="3"/>
      <c r="T338" s="3"/>
      <c r="U338" s="3"/>
      <c r="V338" s="3">
        <v>1</v>
      </c>
      <c r="W338" s="3"/>
      <c r="X338" s="3">
        <v>5</v>
      </c>
      <c r="Y338" s="3">
        <v>6</v>
      </c>
      <c r="Z338" s="3"/>
      <c r="AA338" s="3"/>
      <c r="AB338" s="3"/>
      <c r="AC338" s="3"/>
      <c r="AD338" s="3"/>
      <c r="AE338" s="3"/>
      <c r="AF338" s="3"/>
      <c r="AG338" s="3"/>
      <c r="AH338" s="3"/>
      <c r="AI338" s="3">
        <v>2</v>
      </c>
      <c r="AJ338" s="3"/>
      <c r="AK338" s="3"/>
      <c r="AL338" s="3"/>
      <c r="AM338" s="3">
        <v>4</v>
      </c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>
        <f t="shared" si="5"/>
        <v>18</v>
      </c>
      <c r="AZ338" s="3"/>
      <c r="BA338" s="13"/>
    </row>
    <row r="339" spans="1:53" ht="39.950000000000003" customHeight="1" x14ac:dyDescent="0.25">
      <c r="A339" s="2" t="s">
        <v>65</v>
      </c>
      <c r="B339" s="2" t="s">
        <v>124</v>
      </c>
      <c r="C339" s="2" t="s">
        <v>67</v>
      </c>
      <c r="D339" s="2" t="s">
        <v>68</v>
      </c>
      <c r="E339" s="16"/>
      <c r="F339" s="6" t="s">
        <v>405</v>
      </c>
      <c r="G339" s="8" t="s">
        <v>70</v>
      </c>
      <c r="H339" s="8" t="s">
        <v>406</v>
      </c>
      <c r="I339" s="2" t="s">
        <v>72</v>
      </c>
      <c r="J339" s="2">
        <v>50</v>
      </c>
      <c r="K339" s="2">
        <v>100</v>
      </c>
      <c r="L339" s="2" t="s">
        <v>142</v>
      </c>
      <c r="M339" s="9"/>
      <c r="N339" s="4" t="s">
        <v>76</v>
      </c>
      <c r="O339" s="18"/>
      <c r="P339" s="4"/>
      <c r="Q339" s="4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4"/>
      <c r="AD339" s="9"/>
      <c r="AE339" s="9"/>
      <c r="AF339" s="9"/>
      <c r="AG339" s="9"/>
      <c r="AH339" s="9"/>
      <c r="AI339" s="9"/>
      <c r="AJ339" s="9"/>
      <c r="AK339" s="9"/>
      <c r="AL339" s="4"/>
      <c r="AM339" s="9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>
        <f t="shared" si="5"/>
        <v>0</v>
      </c>
      <c r="AZ339" s="4">
        <f>J338*AY339</f>
        <v>0</v>
      </c>
      <c r="BA339" s="13"/>
    </row>
    <row r="340" spans="1:53" ht="20.100000000000001" customHeight="1" x14ac:dyDescent="0.25">
      <c r="A340" s="1" t="s">
        <v>65</v>
      </c>
      <c r="B340" s="1" t="s">
        <v>124</v>
      </c>
      <c r="C340" s="1" t="s">
        <v>67</v>
      </c>
      <c r="D340" s="1" t="s">
        <v>68</v>
      </c>
      <c r="E340" s="15"/>
      <c r="F340" s="5" t="s">
        <v>407</v>
      </c>
      <c r="G340" s="7" t="s">
        <v>70</v>
      </c>
      <c r="H340" s="7" t="s">
        <v>408</v>
      </c>
      <c r="I340" s="1" t="s">
        <v>72</v>
      </c>
      <c r="J340" s="1">
        <v>50</v>
      </c>
      <c r="K340" s="1">
        <v>100</v>
      </c>
      <c r="L340" s="1" t="s">
        <v>142</v>
      </c>
      <c r="M340" s="3" t="s">
        <v>74</v>
      </c>
      <c r="N340" s="3" t="s">
        <v>75</v>
      </c>
      <c r="O340" s="17" t="s">
        <v>2</v>
      </c>
      <c r="P340" s="3"/>
      <c r="Q340" s="3"/>
      <c r="R340" s="3"/>
      <c r="S340" s="3">
        <v>7</v>
      </c>
      <c r="T340" s="3">
        <v>3</v>
      </c>
      <c r="U340" s="3">
        <v>3</v>
      </c>
      <c r="V340" s="3">
        <v>28</v>
      </c>
      <c r="W340" s="3">
        <v>28</v>
      </c>
      <c r="X340" s="3">
        <v>28</v>
      </c>
      <c r="Y340" s="3">
        <v>28</v>
      </c>
      <c r="Z340" s="3">
        <v>28</v>
      </c>
      <c r="AA340" s="3">
        <v>28</v>
      </c>
      <c r="AB340" s="3">
        <v>28</v>
      </c>
      <c r="AC340" s="3"/>
      <c r="AD340" s="3">
        <v>1</v>
      </c>
      <c r="AE340" s="3"/>
      <c r="AF340" s="3"/>
      <c r="AG340" s="3"/>
      <c r="AH340" s="3"/>
      <c r="AI340" s="3"/>
      <c r="AJ340" s="3">
        <v>1</v>
      </c>
      <c r="AK340" s="3">
        <v>8</v>
      </c>
      <c r="AL340" s="3"/>
      <c r="AM340" s="3">
        <v>11</v>
      </c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>
        <f t="shared" si="5"/>
        <v>230</v>
      </c>
      <c r="AZ340" s="3"/>
      <c r="BA340" s="13"/>
    </row>
    <row r="341" spans="1:53" ht="39.950000000000003" customHeight="1" x14ac:dyDescent="0.25">
      <c r="A341" s="2" t="s">
        <v>65</v>
      </c>
      <c r="B341" s="2" t="s">
        <v>124</v>
      </c>
      <c r="C341" s="2" t="s">
        <v>67</v>
      </c>
      <c r="D341" s="2" t="s">
        <v>68</v>
      </c>
      <c r="E341" s="16"/>
      <c r="F341" s="6" t="s">
        <v>407</v>
      </c>
      <c r="G341" s="8" t="s">
        <v>70</v>
      </c>
      <c r="H341" s="8" t="s">
        <v>408</v>
      </c>
      <c r="I341" s="2" t="s">
        <v>72</v>
      </c>
      <c r="J341" s="2">
        <v>50</v>
      </c>
      <c r="K341" s="2">
        <v>100</v>
      </c>
      <c r="L341" s="2" t="s">
        <v>142</v>
      </c>
      <c r="M341" s="9"/>
      <c r="N341" s="4" t="s">
        <v>76</v>
      </c>
      <c r="O341" s="18"/>
      <c r="P341" s="4"/>
      <c r="Q341" s="4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4"/>
      <c r="AD341" s="9"/>
      <c r="AE341" s="9"/>
      <c r="AF341" s="9"/>
      <c r="AG341" s="9"/>
      <c r="AH341" s="9"/>
      <c r="AI341" s="9"/>
      <c r="AJ341" s="9"/>
      <c r="AK341" s="9"/>
      <c r="AL341" s="4"/>
      <c r="AM341" s="9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>
        <f t="shared" si="5"/>
        <v>0</v>
      </c>
      <c r="AZ341" s="4">
        <f>J340*AY341</f>
        <v>0</v>
      </c>
      <c r="BA341" s="13"/>
    </row>
    <row r="342" spans="1:53" ht="20.100000000000001" customHeight="1" x14ac:dyDescent="0.25">
      <c r="A342" s="1" t="s">
        <v>65</v>
      </c>
      <c r="B342" s="1" t="s">
        <v>124</v>
      </c>
      <c r="C342" s="1" t="s">
        <v>67</v>
      </c>
      <c r="D342" s="1" t="s">
        <v>68</v>
      </c>
      <c r="E342" s="15"/>
      <c r="F342" s="5" t="s">
        <v>409</v>
      </c>
      <c r="G342" s="7" t="s">
        <v>70</v>
      </c>
      <c r="H342" s="7" t="s">
        <v>410</v>
      </c>
      <c r="I342" s="1" t="s">
        <v>72</v>
      </c>
      <c r="J342" s="1">
        <v>50</v>
      </c>
      <c r="K342" s="1">
        <v>100</v>
      </c>
      <c r="L342" s="1" t="s">
        <v>142</v>
      </c>
      <c r="M342" s="3" t="s">
        <v>74</v>
      </c>
      <c r="N342" s="3" t="s">
        <v>75</v>
      </c>
      <c r="O342" s="17" t="s">
        <v>2</v>
      </c>
      <c r="P342" s="3"/>
      <c r="Q342" s="3"/>
      <c r="R342" s="3"/>
      <c r="S342" s="3"/>
      <c r="T342" s="3"/>
      <c r="U342" s="3"/>
      <c r="V342" s="3">
        <v>87</v>
      </c>
      <c r="W342" s="3">
        <v>40</v>
      </c>
      <c r="X342" s="3">
        <v>28</v>
      </c>
      <c r="Y342" s="3">
        <v>28</v>
      </c>
      <c r="Z342" s="3">
        <v>28</v>
      </c>
      <c r="AA342" s="3">
        <v>28</v>
      </c>
      <c r="AB342" s="3">
        <v>28</v>
      </c>
      <c r="AC342" s="3"/>
      <c r="AD342" s="3"/>
      <c r="AE342" s="3"/>
      <c r="AF342" s="3"/>
      <c r="AG342" s="3"/>
      <c r="AH342" s="3"/>
      <c r="AI342" s="3"/>
      <c r="AJ342" s="3"/>
      <c r="AK342" s="3">
        <v>1</v>
      </c>
      <c r="AL342" s="3"/>
      <c r="AM342" s="3">
        <v>1</v>
      </c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>
        <f t="shared" si="5"/>
        <v>269</v>
      </c>
      <c r="AZ342" s="3"/>
      <c r="BA342" s="13"/>
    </row>
    <row r="343" spans="1:53" ht="39.950000000000003" customHeight="1" x14ac:dyDescent="0.25">
      <c r="A343" s="2" t="s">
        <v>65</v>
      </c>
      <c r="B343" s="2" t="s">
        <v>124</v>
      </c>
      <c r="C343" s="2" t="s">
        <v>67</v>
      </c>
      <c r="D343" s="2" t="s">
        <v>68</v>
      </c>
      <c r="E343" s="16"/>
      <c r="F343" s="6" t="s">
        <v>409</v>
      </c>
      <c r="G343" s="8" t="s">
        <v>70</v>
      </c>
      <c r="H343" s="8" t="s">
        <v>410</v>
      </c>
      <c r="I343" s="2" t="s">
        <v>72</v>
      </c>
      <c r="J343" s="2">
        <v>50</v>
      </c>
      <c r="K343" s="2">
        <v>100</v>
      </c>
      <c r="L343" s="2" t="s">
        <v>142</v>
      </c>
      <c r="M343" s="9"/>
      <c r="N343" s="4" t="s">
        <v>76</v>
      </c>
      <c r="O343" s="18"/>
      <c r="P343" s="4"/>
      <c r="Q343" s="4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4"/>
      <c r="AD343" s="9"/>
      <c r="AE343" s="9"/>
      <c r="AF343" s="9"/>
      <c r="AG343" s="9"/>
      <c r="AH343" s="9"/>
      <c r="AI343" s="9"/>
      <c r="AJ343" s="9"/>
      <c r="AK343" s="9"/>
      <c r="AL343" s="4"/>
      <c r="AM343" s="9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>
        <f t="shared" si="5"/>
        <v>0</v>
      </c>
      <c r="AZ343" s="4">
        <f>J342*AY343</f>
        <v>0</v>
      </c>
      <c r="BA343" s="13"/>
    </row>
    <row r="344" spans="1:53" ht="20.100000000000001" customHeight="1" x14ac:dyDescent="0.25">
      <c r="A344" s="1" t="s">
        <v>65</v>
      </c>
      <c r="B344" s="1" t="s">
        <v>124</v>
      </c>
      <c r="C344" s="1" t="s">
        <v>67</v>
      </c>
      <c r="D344" s="1" t="s">
        <v>68</v>
      </c>
      <c r="E344" s="15"/>
      <c r="F344" s="5" t="s">
        <v>411</v>
      </c>
      <c r="G344" s="7" t="s">
        <v>376</v>
      </c>
      <c r="H344" s="7" t="s">
        <v>412</v>
      </c>
      <c r="I344" s="1" t="s">
        <v>72</v>
      </c>
      <c r="J344" s="1">
        <v>50</v>
      </c>
      <c r="K344" s="1">
        <v>100</v>
      </c>
      <c r="L344" s="1" t="s">
        <v>73</v>
      </c>
      <c r="M344" s="3" t="s">
        <v>74</v>
      </c>
      <c r="N344" s="3" t="s">
        <v>75</v>
      </c>
      <c r="O344" s="17" t="s">
        <v>2</v>
      </c>
      <c r="P344" s="3"/>
      <c r="Q344" s="3">
        <v>7</v>
      </c>
      <c r="R344" s="3"/>
      <c r="S344" s="3"/>
      <c r="T344" s="3"/>
      <c r="U344" s="3"/>
      <c r="V344" s="3"/>
      <c r="W344" s="3">
        <v>12</v>
      </c>
      <c r="X344" s="3">
        <v>3</v>
      </c>
      <c r="Y344" s="3">
        <v>10</v>
      </c>
      <c r="Z344" s="3"/>
      <c r="AA344" s="3"/>
      <c r="AB344" s="3">
        <v>6</v>
      </c>
      <c r="AC344" s="3"/>
      <c r="AD344" s="3"/>
      <c r="AE344" s="3"/>
      <c r="AF344" s="3"/>
      <c r="AG344" s="3"/>
      <c r="AH344" s="3"/>
      <c r="AI344" s="3"/>
      <c r="AJ344" s="3"/>
      <c r="AK344" s="3">
        <v>17</v>
      </c>
      <c r="AL344" s="3"/>
      <c r="AM344" s="3">
        <v>14</v>
      </c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>
        <f t="shared" si="5"/>
        <v>69</v>
      </c>
      <c r="AZ344" s="3"/>
      <c r="BA344" s="13"/>
    </row>
    <row r="345" spans="1:53" ht="39.950000000000003" customHeight="1" x14ac:dyDescent="0.25">
      <c r="A345" s="2" t="s">
        <v>65</v>
      </c>
      <c r="B345" s="2" t="s">
        <v>124</v>
      </c>
      <c r="C345" s="2" t="s">
        <v>67</v>
      </c>
      <c r="D345" s="2" t="s">
        <v>68</v>
      </c>
      <c r="E345" s="16"/>
      <c r="F345" s="6" t="s">
        <v>411</v>
      </c>
      <c r="G345" s="8" t="s">
        <v>376</v>
      </c>
      <c r="H345" s="8" t="s">
        <v>412</v>
      </c>
      <c r="I345" s="2" t="s">
        <v>72</v>
      </c>
      <c r="J345" s="2">
        <v>50</v>
      </c>
      <c r="K345" s="2">
        <v>100</v>
      </c>
      <c r="L345" s="2" t="s">
        <v>73</v>
      </c>
      <c r="M345" s="9"/>
      <c r="N345" s="4" t="s">
        <v>76</v>
      </c>
      <c r="O345" s="18"/>
      <c r="P345" s="4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4"/>
      <c r="AD345" s="9"/>
      <c r="AE345" s="9"/>
      <c r="AF345" s="9"/>
      <c r="AG345" s="9"/>
      <c r="AH345" s="9"/>
      <c r="AI345" s="9"/>
      <c r="AJ345" s="4"/>
      <c r="AK345" s="9"/>
      <c r="AL345" s="4"/>
      <c r="AM345" s="9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>
        <f t="shared" si="5"/>
        <v>0</v>
      </c>
      <c r="AZ345" s="4">
        <f>J344*AY345</f>
        <v>0</v>
      </c>
      <c r="BA345" s="13"/>
    </row>
    <row r="346" spans="1:53" ht="20.100000000000001" customHeight="1" x14ac:dyDescent="0.25">
      <c r="A346" s="1" t="s">
        <v>65</v>
      </c>
      <c r="B346" s="1" t="s">
        <v>124</v>
      </c>
      <c r="C346" s="1" t="s">
        <v>67</v>
      </c>
      <c r="D346" s="1" t="s">
        <v>68</v>
      </c>
      <c r="E346" s="15"/>
      <c r="F346" s="5" t="s">
        <v>413</v>
      </c>
      <c r="G346" s="7" t="s">
        <v>376</v>
      </c>
      <c r="H346" s="7" t="s">
        <v>220</v>
      </c>
      <c r="I346" s="1" t="s">
        <v>72</v>
      </c>
      <c r="J346" s="1">
        <v>50</v>
      </c>
      <c r="K346" s="1">
        <v>100</v>
      </c>
      <c r="L346" s="1" t="s">
        <v>73</v>
      </c>
      <c r="M346" s="3" t="s">
        <v>74</v>
      </c>
      <c r="N346" s="3" t="s">
        <v>75</v>
      </c>
      <c r="O346" s="17" t="s">
        <v>2</v>
      </c>
      <c r="P346" s="3"/>
      <c r="Q346" s="3">
        <v>6</v>
      </c>
      <c r="R346" s="3">
        <v>5</v>
      </c>
      <c r="S346" s="3">
        <v>10</v>
      </c>
      <c r="T346" s="3">
        <v>14</v>
      </c>
      <c r="U346" s="3">
        <v>20</v>
      </c>
      <c r="V346" s="3">
        <v>20</v>
      </c>
      <c r="W346" s="3">
        <v>16</v>
      </c>
      <c r="X346" s="3">
        <v>34</v>
      </c>
      <c r="Y346" s="3">
        <v>28</v>
      </c>
      <c r="Z346" s="3">
        <v>40</v>
      </c>
      <c r="AA346" s="3">
        <v>24</v>
      </c>
      <c r="AB346" s="3">
        <v>94</v>
      </c>
      <c r="AC346" s="3"/>
      <c r="AD346" s="3">
        <v>45</v>
      </c>
      <c r="AE346" s="3">
        <v>106</v>
      </c>
      <c r="AF346" s="3">
        <v>27</v>
      </c>
      <c r="AG346" s="3">
        <v>70</v>
      </c>
      <c r="AH346" s="3">
        <v>8</v>
      </c>
      <c r="AI346" s="3">
        <v>62</v>
      </c>
      <c r="AJ346" s="3"/>
      <c r="AK346" s="3">
        <v>34</v>
      </c>
      <c r="AL346" s="3"/>
      <c r="AM346" s="3">
        <v>9</v>
      </c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>
        <f t="shared" si="5"/>
        <v>672</v>
      </c>
      <c r="AZ346" s="3"/>
      <c r="BA346" s="13"/>
    </row>
    <row r="347" spans="1:53" ht="39.950000000000003" customHeight="1" x14ac:dyDescent="0.25">
      <c r="A347" s="2" t="s">
        <v>65</v>
      </c>
      <c r="B347" s="2" t="s">
        <v>124</v>
      </c>
      <c r="C347" s="2" t="s">
        <v>67</v>
      </c>
      <c r="D347" s="2" t="s">
        <v>68</v>
      </c>
      <c r="E347" s="16"/>
      <c r="F347" s="6" t="s">
        <v>413</v>
      </c>
      <c r="G347" s="8" t="s">
        <v>376</v>
      </c>
      <c r="H347" s="8" t="s">
        <v>220</v>
      </c>
      <c r="I347" s="2" t="s">
        <v>72</v>
      </c>
      <c r="J347" s="2">
        <v>50</v>
      </c>
      <c r="K347" s="2">
        <v>100</v>
      </c>
      <c r="L347" s="2" t="s">
        <v>73</v>
      </c>
      <c r="M347" s="9"/>
      <c r="N347" s="4" t="s">
        <v>76</v>
      </c>
      <c r="O347" s="18"/>
      <c r="P347" s="4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4"/>
      <c r="AD347" s="9"/>
      <c r="AE347" s="9"/>
      <c r="AF347" s="9"/>
      <c r="AG347" s="9"/>
      <c r="AH347" s="9"/>
      <c r="AI347" s="9"/>
      <c r="AJ347" s="4"/>
      <c r="AK347" s="9"/>
      <c r="AL347" s="4"/>
      <c r="AM347" s="9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>
        <f t="shared" si="5"/>
        <v>0</v>
      </c>
      <c r="AZ347" s="4">
        <f>J346*AY347</f>
        <v>0</v>
      </c>
      <c r="BA347" s="13"/>
    </row>
    <row r="348" spans="1:53" ht="20.100000000000001" customHeight="1" x14ac:dyDescent="0.25">
      <c r="A348" s="1" t="s">
        <v>65</v>
      </c>
      <c r="B348" s="1" t="s">
        <v>124</v>
      </c>
      <c r="C348" s="1" t="s">
        <v>67</v>
      </c>
      <c r="D348" s="1" t="s">
        <v>68</v>
      </c>
      <c r="E348" s="15"/>
      <c r="F348" s="5" t="s">
        <v>414</v>
      </c>
      <c r="G348" s="7" t="s">
        <v>376</v>
      </c>
      <c r="H348" s="7" t="s">
        <v>415</v>
      </c>
      <c r="I348" s="1" t="s">
        <v>72</v>
      </c>
      <c r="J348" s="1">
        <v>50</v>
      </c>
      <c r="K348" s="1">
        <v>100</v>
      </c>
      <c r="L348" s="1" t="s">
        <v>73</v>
      </c>
      <c r="M348" s="3" t="s">
        <v>74</v>
      </c>
      <c r="N348" s="3" t="s">
        <v>75</v>
      </c>
      <c r="O348" s="17" t="s">
        <v>2</v>
      </c>
      <c r="P348" s="3"/>
      <c r="Q348" s="3"/>
      <c r="R348" s="3">
        <v>28</v>
      </c>
      <c r="S348" s="3">
        <v>28</v>
      </c>
      <c r="T348" s="3">
        <v>28</v>
      </c>
      <c r="U348" s="3">
        <v>28</v>
      </c>
      <c r="V348" s="3">
        <v>28</v>
      </c>
      <c r="W348" s="3">
        <v>28</v>
      </c>
      <c r="X348" s="3">
        <v>28</v>
      </c>
      <c r="Y348" s="3">
        <v>28</v>
      </c>
      <c r="Z348" s="3">
        <v>28</v>
      </c>
      <c r="AA348" s="3">
        <v>28</v>
      </c>
      <c r="AB348" s="3">
        <v>28</v>
      </c>
      <c r="AC348" s="3"/>
      <c r="AD348" s="3">
        <v>28</v>
      </c>
      <c r="AE348" s="3">
        <v>28</v>
      </c>
      <c r="AF348" s="3">
        <v>28</v>
      </c>
      <c r="AG348" s="3">
        <v>28</v>
      </c>
      <c r="AH348" s="3">
        <v>77</v>
      </c>
      <c r="AI348" s="3">
        <v>68</v>
      </c>
      <c r="AJ348" s="3"/>
      <c r="AK348" s="3">
        <v>41</v>
      </c>
      <c r="AL348" s="3"/>
      <c r="AM348" s="3">
        <v>24</v>
      </c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>
        <f t="shared" si="5"/>
        <v>630</v>
      </c>
      <c r="AZ348" s="3"/>
      <c r="BA348" s="13"/>
    </row>
    <row r="349" spans="1:53" ht="39.950000000000003" customHeight="1" x14ac:dyDescent="0.25">
      <c r="A349" s="2" t="s">
        <v>65</v>
      </c>
      <c r="B349" s="2" t="s">
        <v>124</v>
      </c>
      <c r="C349" s="2" t="s">
        <v>67</v>
      </c>
      <c r="D349" s="2" t="s">
        <v>68</v>
      </c>
      <c r="E349" s="16"/>
      <c r="F349" s="6" t="s">
        <v>414</v>
      </c>
      <c r="G349" s="8" t="s">
        <v>376</v>
      </c>
      <c r="H349" s="8" t="s">
        <v>415</v>
      </c>
      <c r="I349" s="2" t="s">
        <v>72</v>
      </c>
      <c r="J349" s="2">
        <v>50</v>
      </c>
      <c r="K349" s="2">
        <v>100</v>
      </c>
      <c r="L349" s="2" t="s">
        <v>73</v>
      </c>
      <c r="M349" s="9"/>
      <c r="N349" s="4" t="s">
        <v>76</v>
      </c>
      <c r="O349" s="18"/>
      <c r="P349" s="4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4"/>
      <c r="AD349" s="9"/>
      <c r="AE349" s="9"/>
      <c r="AF349" s="9"/>
      <c r="AG349" s="9"/>
      <c r="AH349" s="9"/>
      <c r="AI349" s="9"/>
      <c r="AJ349" s="4"/>
      <c r="AK349" s="9"/>
      <c r="AL349" s="4"/>
      <c r="AM349" s="9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>
        <f t="shared" si="5"/>
        <v>0</v>
      </c>
      <c r="AZ349" s="4">
        <f>J348*AY349</f>
        <v>0</v>
      </c>
      <c r="BA349" s="13"/>
    </row>
    <row r="350" spans="1:53" ht="20.100000000000001" customHeight="1" x14ac:dyDescent="0.25">
      <c r="A350" s="1" t="s">
        <v>65</v>
      </c>
      <c r="B350" s="1" t="s">
        <v>124</v>
      </c>
      <c r="C350" s="1" t="s">
        <v>67</v>
      </c>
      <c r="D350" s="1" t="s">
        <v>68</v>
      </c>
      <c r="E350" s="15"/>
      <c r="F350" s="5" t="s">
        <v>416</v>
      </c>
      <c r="G350" s="7" t="s">
        <v>417</v>
      </c>
      <c r="H350" s="7" t="s">
        <v>71</v>
      </c>
      <c r="I350" s="1" t="s">
        <v>72</v>
      </c>
      <c r="J350" s="1">
        <v>50</v>
      </c>
      <c r="K350" s="1">
        <v>100</v>
      </c>
      <c r="L350" s="1" t="s">
        <v>179</v>
      </c>
      <c r="M350" s="3" t="s">
        <v>74</v>
      </c>
      <c r="N350" s="3" t="s">
        <v>75</v>
      </c>
      <c r="O350" s="17" t="s">
        <v>2</v>
      </c>
      <c r="P350" s="3"/>
      <c r="Q350" s="3">
        <v>6</v>
      </c>
      <c r="R350" s="3">
        <v>17</v>
      </c>
      <c r="S350" s="3">
        <v>20</v>
      </c>
      <c r="T350" s="3">
        <v>23</v>
      </c>
      <c r="U350" s="3">
        <v>30</v>
      </c>
      <c r="V350" s="3">
        <v>33</v>
      </c>
      <c r="W350" s="3">
        <v>30</v>
      </c>
      <c r="X350" s="3"/>
      <c r="Y350" s="3">
        <v>29</v>
      </c>
      <c r="Z350" s="3"/>
      <c r="AA350" s="3">
        <v>48</v>
      </c>
      <c r="AB350" s="3"/>
      <c r="AC350" s="3"/>
      <c r="AD350" s="3">
        <v>94</v>
      </c>
      <c r="AE350" s="3">
        <v>52</v>
      </c>
      <c r="AF350" s="3">
        <v>108</v>
      </c>
      <c r="AG350" s="3">
        <v>15</v>
      </c>
      <c r="AH350" s="3">
        <v>67</v>
      </c>
      <c r="AI350" s="3">
        <v>33</v>
      </c>
      <c r="AJ350" s="3"/>
      <c r="AK350" s="3">
        <v>22</v>
      </c>
      <c r="AL350" s="3"/>
      <c r="AM350" s="3">
        <v>17</v>
      </c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>
        <f t="shared" si="5"/>
        <v>644</v>
      </c>
      <c r="AZ350" s="3"/>
      <c r="BA350" s="13"/>
    </row>
    <row r="351" spans="1:53" ht="39.950000000000003" customHeight="1" x14ac:dyDescent="0.25">
      <c r="A351" s="2" t="s">
        <v>65</v>
      </c>
      <c r="B351" s="2" t="s">
        <v>124</v>
      </c>
      <c r="C351" s="2" t="s">
        <v>67</v>
      </c>
      <c r="D351" s="2" t="s">
        <v>68</v>
      </c>
      <c r="E351" s="16"/>
      <c r="F351" s="6" t="s">
        <v>416</v>
      </c>
      <c r="G351" s="8" t="s">
        <v>417</v>
      </c>
      <c r="H351" s="8" t="s">
        <v>71</v>
      </c>
      <c r="I351" s="2" t="s">
        <v>72</v>
      </c>
      <c r="J351" s="2">
        <v>50</v>
      </c>
      <c r="K351" s="2">
        <v>100</v>
      </c>
      <c r="L351" s="2" t="s">
        <v>179</v>
      </c>
      <c r="M351" s="9"/>
      <c r="N351" s="4" t="s">
        <v>76</v>
      </c>
      <c r="O351" s="18"/>
      <c r="P351" s="4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4"/>
      <c r="AD351" s="9"/>
      <c r="AE351" s="9"/>
      <c r="AF351" s="9"/>
      <c r="AG351" s="9"/>
      <c r="AH351" s="9"/>
      <c r="AI351" s="9"/>
      <c r="AJ351" s="4"/>
      <c r="AK351" s="9"/>
      <c r="AL351" s="4"/>
      <c r="AM351" s="9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>
        <f t="shared" si="5"/>
        <v>0</v>
      </c>
      <c r="AZ351" s="4">
        <f>J350*AY351</f>
        <v>0</v>
      </c>
      <c r="BA351" s="13"/>
    </row>
    <row r="352" spans="1:53" ht="20.100000000000001" customHeight="1" x14ac:dyDescent="0.25">
      <c r="A352" s="1" t="s">
        <v>65</v>
      </c>
      <c r="B352" s="1" t="s">
        <v>124</v>
      </c>
      <c r="C352" s="1" t="s">
        <v>67</v>
      </c>
      <c r="D352" s="1" t="s">
        <v>68</v>
      </c>
      <c r="E352" s="15"/>
      <c r="F352" s="5" t="s">
        <v>418</v>
      </c>
      <c r="G352" s="7" t="s">
        <v>417</v>
      </c>
      <c r="H352" s="7" t="s">
        <v>419</v>
      </c>
      <c r="I352" s="1" t="s">
        <v>72</v>
      </c>
      <c r="J352" s="1">
        <v>50</v>
      </c>
      <c r="K352" s="1">
        <v>100</v>
      </c>
      <c r="L352" s="1" t="s">
        <v>179</v>
      </c>
      <c r="M352" s="3" t="s">
        <v>74</v>
      </c>
      <c r="N352" s="3" t="s">
        <v>75</v>
      </c>
      <c r="O352" s="17" t="s">
        <v>2</v>
      </c>
      <c r="P352" s="3"/>
      <c r="Q352" s="3">
        <v>1</v>
      </c>
      <c r="R352" s="3"/>
      <c r="S352" s="3">
        <v>12</v>
      </c>
      <c r="T352" s="3">
        <v>15</v>
      </c>
      <c r="U352" s="3">
        <v>24</v>
      </c>
      <c r="V352" s="3">
        <v>30</v>
      </c>
      <c r="W352" s="3">
        <v>19</v>
      </c>
      <c r="X352" s="3">
        <v>4</v>
      </c>
      <c r="Y352" s="3">
        <v>8</v>
      </c>
      <c r="Z352" s="3"/>
      <c r="AA352" s="3">
        <v>34</v>
      </c>
      <c r="AB352" s="3"/>
      <c r="AC352" s="3"/>
      <c r="AD352" s="3">
        <v>40</v>
      </c>
      <c r="AE352" s="3"/>
      <c r="AF352" s="3">
        <v>24</v>
      </c>
      <c r="AG352" s="3"/>
      <c r="AH352" s="3">
        <v>16</v>
      </c>
      <c r="AI352" s="3"/>
      <c r="AJ352" s="3"/>
      <c r="AK352" s="3">
        <v>1</v>
      </c>
      <c r="AL352" s="3"/>
      <c r="AM352" s="3">
        <v>2</v>
      </c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>
        <f t="shared" si="5"/>
        <v>230</v>
      </c>
      <c r="AZ352" s="3"/>
      <c r="BA352" s="13"/>
    </row>
    <row r="353" spans="1:53" ht="39.950000000000003" customHeight="1" x14ac:dyDescent="0.25">
      <c r="A353" s="2" t="s">
        <v>65</v>
      </c>
      <c r="B353" s="2" t="s">
        <v>124</v>
      </c>
      <c r="C353" s="2" t="s">
        <v>67</v>
      </c>
      <c r="D353" s="2" t="s">
        <v>68</v>
      </c>
      <c r="E353" s="16"/>
      <c r="F353" s="6" t="s">
        <v>418</v>
      </c>
      <c r="G353" s="8" t="s">
        <v>417</v>
      </c>
      <c r="H353" s="8" t="s">
        <v>419</v>
      </c>
      <c r="I353" s="2" t="s">
        <v>72</v>
      </c>
      <c r="J353" s="2">
        <v>50</v>
      </c>
      <c r="K353" s="2">
        <v>100</v>
      </c>
      <c r="L353" s="2" t="s">
        <v>179</v>
      </c>
      <c r="M353" s="9"/>
      <c r="N353" s="4" t="s">
        <v>76</v>
      </c>
      <c r="O353" s="18"/>
      <c r="P353" s="4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4"/>
      <c r="AD353" s="9"/>
      <c r="AE353" s="9"/>
      <c r="AF353" s="9"/>
      <c r="AG353" s="9"/>
      <c r="AH353" s="9"/>
      <c r="AI353" s="9"/>
      <c r="AJ353" s="4"/>
      <c r="AK353" s="9"/>
      <c r="AL353" s="4"/>
      <c r="AM353" s="9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>
        <f t="shared" si="5"/>
        <v>0</v>
      </c>
      <c r="AZ353" s="4">
        <f>J352*AY353</f>
        <v>0</v>
      </c>
      <c r="BA353" s="13"/>
    </row>
    <row r="354" spans="1:53" ht="20.100000000000001" customHeight="1" x14ac:dyDescent="0.25">
      <c r="A354" s="1" t="s">
        <v>65</v>
      </c>
      <c r="B354" s="1" t="s">
        <v>124</v>
      </c>
      <c r="C354" s="1" t="s">
        <v>67</v>
      </c>
      <c r="D354" s="1" t="s">
        <v>68</v>
      </c>
      <c r="E354" s="15"/>
      <c r="F354" s="5" t="s">
        <v>420</v>
      </c>
      <c r="G354" s="7" t="s">
        <v>417</v>
      </c>
      <c r="H354" s="7" t="s">
        <v>421</v>
      </c>
      <c r="I354" s="1" t="s">
        <v>72</v>
      </c>
      <c r="J354" s="1">
        <v>50</v>
      </c>
      <c r="K354" s="1">
        <v>100</v>
      </c>
      <c r="L354" s="1" t="s">
        <v>179</v>
      </c>
      <c r="M354" s="3" t="s">
        <v>74</v>
      </c>
      <c r="N354" s="3" t="s">
        <v>75</v>
      </c>
      <c r="O354" s="17" t="s">
        <v>2</v>
      </c>
      <c r="P354" s="3"/>
      <c r="Q354" s="3"/>
      <c r="R354" s="3">
        <v>3</v>
      </c>
      <c r="S354" s="3"/>
      <c r="T354" s="3"/>
      <c r="U354" s="3"/>
      <c r="V354" s="3">
        <v>3</v>
      </c>
      <c r="W354" s="3"/>
      <c r="X354" s="3"/>
      <c r="Y354" s="3"/>
      <c r="Z354" s="3">
        <v>11</v>
      </c>
      <c r="AA354" s="3">
        <v>19</v>
      </c>
      <c r="AB354" s="3">
        <v>18</v>
      </c>
      <c r="AC354" s="3"/>
      <c r="AD354" s="3">
        <v>16</v>
      </c>
      <c r="AE354" s="3">
        <v>15</v>
      </c>
      <c r="AF354" s="3">
        <v>4</v>
      </c>
      <c r="AG354" s="3">
        <v>7</v>
      </c>
      <c r="AH354" s="3">
        <v>6</v>
      </c>
      <c r="AI354" s="3">
        <v>5</v>
      </c>
      <c r="AJ354" s="3"/>
      <c r="AK354" s="3">
        <v>1</v>
      </c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>
        <f t="shared" si="5"/>
        <v>108</v>
      </c>
      <c r="AZ354" s="3"/>
      <c r="BA354" s="13"/>
    </row>
    <row r="355" spans="1:53" ht="39.950000000000003" customHeight="1" x14ac:dyDescent="0.25">
      <c r="A355" s="2" t="s">
        <v>65</v>
      </c>
      <c r="B355" s="2" t="s">
        <v>124</v>
      </c>
      <c r="C355" s="2" t="s">
        <v>67</v>
      </c>
      <c r="D355" s="2" t="s">
        <v>68</v>
      </c>
      <c r="E355" s="16"/>
      <c r="F355" s="6" t="s">
        <v>420</v>
      </c>
      <c r="G355" s="8" t="s">
        <v>417</v>
      </c>
      <c r="H355" s="8" t="s">
        <v>421</v>
      </c>
      <c r="I355" s="2" t="s">
        <v>72</v>
      </c>
      <c r="J355" s="2">
        <v>50</v>
      </c>
      <c r="K355" s="2">
        <v>100</v>
      </c>
      <c r="L355" s="2" t="s">
        <v>179</v>
      </c>
      <c r="M355" s="9"/>
      <c r="N355" s="4" t="s">
        <v>76</v>
      </c>
      <c r="O355" s="18"/>
      <c r="P355" s="4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4"/>
      <c r="AD355" s="9"/>
      <c r="AE355" s="9"/>
      <c r="AF355" s="9"/>
      <c r="AG355" s="9"/>
      <c r="AH355" s="9"/>
      <c r="AI355" s="9"/>
      <c r="AJ355" s="4"/>
      <c r="AK355" s="9"/>
      <c r="AL355" s="4"/>
      <c r="AM355" s="9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>
        <f t="shared" si="5"/>
        <v>0</v>
      </c>
      <c r="AZ355" s="4">
        <f>J354*AY355</f>
        <v>0</v>
      </c>
      <c r="BA355" s="13"/>
    </row>
    <row r="356" spans="1:53" ht="20.100000000000001" customHeight="1" x14ac:dyDescent="0.25">
      <c r="A356" s="1" t="s">
        <v>65</v>
      </c>
      <c r="B356" s="1" t="s">
        <v>124</v>
      </c>
      <c r="C356" s="1" t="s">
        <v>67</v>
      </c>
      <c r="D356" s="1" t="s">
        <v>68</v>
      </c>
      <c r="E356" s="15"/>
      <c r="F356" s="5" t="s">
        <v>422</v>
      </c>
      <c r="G356" s="7" t="s">
        <v>417</v>
      </c>
      <c r="H356" s="7" t="s">
        <v>423</v>
      </c>
      <c r="I356" s="1" t="s">
        <v>72</v>
      </c>
      <c r="J356" s="1">
        <v>50</v>
      </c>
      <c r="K356" s="1">
        <v>100</v>
      </c>
      <c r="L356" s="1" t="s">
        <v>179</v>
      </c>
      <c r="M356" s="3" t="s">
        <v>74</v>
      </c>
      <c r="N356" s="3" t="s">
        <v>75</v>
      </c>
      <c r="O356" s="17" t="s">
        <v>2</v>
      </c>
      <c r="P356" s="3"/>
      <c r="Q356" s="3"/>
      <c r="R356" s="3">
        <v>3</v>
      </c>
      <c r="S356" s="3">
        <v>2</v>
      </c>
      <c r="T356" s="3">
        <v>1</v>
      </c>
      <c r="U356" s="3"/>
      <c r="V356" s="3">
        <v>3</v>
      </c>
      <c r="W356" s="3">
        <v>1</v>
      </c>
      <c r="X356" s="3">
        <v>4</v>
      </c>
      <c r="Y356" s="3">
        <v>4</v>
      </c>
      <c r="Z356" s="3">
        <v>10</v>
      </c>
      <c r="AA356" s="3">
        <v>14</v>
      </c>
      <c r="AB356" s="3">
        <v>19</v>
      </c>
      <c r="AC356" s="3"/>
      <c r="AD356" s="3">
        <v>19</v>
      </c>
      <c r="AE356" s="3">
        <v>27</v>
      </c>
      <c r="AF356" s="3">
        <v>10</v>
      </c>
      <c r="AG356" s="3">
        <v>15</v>
      </c>
      <c r="AH356" s="3">
        <v>2</v>
      </c>
      <c r="AI356" s="3">
        <v>10</v>
      </c>
      <c r="AJ356" s="3"/>
      <c r="AK356" s="3">
        <v>7</v>
      </c>
      <c r="AL356" s="3"/>
      <c r="AM356" s="3">
        <v>6</v>
      </c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>
        <f t="shared" si="5"/>
        <v>157</v>
      </c>
      <c r="AZ356" s="3"/>
      <c r="BA356" s="13"/>
    </row>
    <row r="357" spans="1:53" ht="39.950000000000003" customHeight="1" x14ac:dyDescent="0.25">
      <c r="A357" s="2" t="s">
        <v>65</v>
      </c>
      <c r="B357" s="2" t="s">
        <v>124</v>
      </c>
      <c r="C357" s="2" t="s">
        <v>67</v>
      </c>
      <c r="D357" s="2" t="s">
        <v>68</v>
      </c>
      <c r="E357" s="16"/>
      <c r="F357" s="6" t="s">
        <v>422</v>
      </c>
      <c r="G357" s="8" t="s">
        <v>417</v>
      </c>
      <c r="H357" s="8" t="s">
        <v>423</v>
      </c>
      <c r="I357" s="2" t="s">
        <v>72</v>
      </c>
      <c r="J357" s="2">
        <v>50</v>
      </c>
      <c r="K357" s="2">
        <v>100</v>
      </c>
      <c r="L357" s="2" t="s">
        <v>179</v>
      </c>
      <c r="M357" s="9"/>
      <c r="N357" s="4" t="s">
        <v>76</v>
      </c>
      <c r="O357" s="18"/>
      <c r="P357" s="4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4"/>
      <c r="AD357" s="9"/>
      <c r="AE357" s="9"/>
      <c r="AF357" s="9"/>
      <c r="AG357" s="9"/>
      <c r="AH357" s="9"/>
      <c r="AI357" s="9"/>
      <c r="AJ357" s="4"/>
      <c r="AK357" s="9"/>
      <c r="AL357" s="4"/>
      <c r="AM357" s="9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>
        <f t="shared" si="5"/>
        <v>0</v>
      </c>
      <c r="AZ357" s="4">
        <f>J356*AY357</f>
        <v>0</v>
      </c>
      <c r="BA357" s="13"/>
    </row>
    <row r="358" spans="1:53" ht="20.100000000000001" customHeight="1" x14ac:dyDescent="0.25">
      <c r="A358" s="1" t="s">
        <v>65</v>
      </c>
      <c r="B358" s="1" t="s">
        <v>124</v>
      </c>
      <c r="C358" s="1" t="s">
        <v>67</v>
      </c>
      <c r="D358" s="1" t="s">
        <v>68</v>
      </c>
      <c r="E358" s="15"/>
      <c r="F358" s="5" t="s">
        <v>424</v>
      </c>
      <c r="G358" s="7" t="s">
        <v>417</v>
      </c>
      <c r="H358" s="7" t="s">
        <v>425</v>
      </c>
      <c r="I358" s="1" t="s">
        <v>72</v>
      </c>
      <c r="J358" s="1">
        <v>50</v>
      </c>
      <c r="K358" s="1">
        <v>100</v>
      </c>
      <c r="L358" s="1" t="s">
        <v>179</v>
      </c>
      <c r="M358" s="3" t="s">
        <v>74</v>
      </c>
      <c r="N358" s="3" t="s">
        <v>75</v>
      </c>
      <c r="O358" s="17" t="s">
        <v>2</v>
      </c>
      <c r="P358" s="3"/>
      <c r="Q358" s="3"/>
      <c r="R358" s="3"/>
      <c r="S358" s="3"/>
      <c r="T358" s="3"/>
      <c r="U358" s="3"/>
      <c r="V358" s="3"/>
      <c r="W358" s="3"/>
      <c r="X358" s="3"/>
      <c r="Y358" s="3">
        <v>4</v>
      </c>
      <c r="Z358" s="3">
        <v>6</v>
      </c>
      <c r="AA358" s="3">
        <v>9</v>
      </c>
      <c r="AB358" s="3">
        <v>7</v>
      </c>
      <c r="AC358" s="3"/>
      <c r="AD358" s="3">
        <v>5</v>
      </c>
      <c r="AE358" s="3">
        <v>10</v>
      </c>
      <c r="AF358" s="3">
        <v>2</v>
      </c>
      <c r="AG358" s="3">
        <v>5</v>
      </c>
      <c r="AH358" s="3">
        <v>6</v>
      </c>
      <c r="AI358" s="3">
        <v>1</v>
      </c>
      <c r="AJ358" s="3"/>
      <c r="AK358" s="3">
        <v>3</v>
      </c>
      <c r="AL358" s="3"/>
      <c r="AM358" s="3">
        <v>6</v>
      </c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>
        <f t="shared" si="5"/>
        <v>64</v>
      </c>
      <c r="AZ358" s="3"/>
      <c r="BA358" s="13"/>
    </row>
    <row r="359" spans="1:53" ht="39.950000000000003" customHeight="1" x14ac:dyDescent="0.25">
      <c r="A359" s="2" t="s">
        <v>65</v>
      </c>
      <c r="B359" s="2" t="s">
        <v>124</v>
      </c>
      <c r="C359" s="2" t="s">
        <v>67</v>
      </c>
      <c r="D359" s="2" t="s">
        <v>68</v>
      </c>
      <c r="E359" s="16"/>
      <c r="F359" s="6" t="s">
        <v>424</v>
      </c>
      <c r="G359" s="8" t="s">
        <v>417</v>
      </c>
      <c r="H359" s="8" t="s">
        <v>425</v>
      </c>
      <c r="I359" s="2" t="s">
        <v>72</v>
      </c>
      <c r="J359" s="2">
        <v>50</v>
      </c>
      <c r="K359" s="2">
        <v>100</v>
      </c>
      <c r="L359" s="2" t="s">
        <v>179</v>
      </c>
      <c r="M359" s="9"/>
      <c r="N359" s="4" t="s">
        <v>76</v>
      </c>
      <c r="O359" s="18"/>
      <c r="P359" s="4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4"/>
      <c r="AD359" s="9"/>
      <c r="AE359" s="9"/>
      <c r="AF359" s="9"/>
      <c r="AG359" s="9"/>
      <c r="AH359" s="9"/>
      <c r="AI359" s="9"/>
      <c r="AJ359" s="4"/>
      <c r="AK359" s="9"/>
      <c r="AL359" s="4"/>
      <c r="AM359" s="9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>
        <f t="shared" si="5"/>
        <v>0</v>
      </c>
      <c r="AZ359" s="4">
        <f>J358*AY359</f>
        <v>0</v>
      </c>
      <c r="BA359" s="13"/>
    </row>
    <row r="360" spans="1:53" ht="20.100000000000001" customHeight="1" x14ac:dyDescent="0.25">
      <c r="A360" s="1" t="s">
        <v>65</v>
      </c>
      <c r="B360" s="1" t="s">
        <v>124</v>
      </c>
      <c r="C360" s="1" t="s">
        <v>67</v>
      </c>
      <c r="D360" s="1" t="s">
        <v>68</v>
      </c>
      <c r="E360" s="15"/>
      <c r="F360" s="5" t="s">
        <v>426</v>
      </c>
      <c r="G360" s="7" t="s">
        <v>417</v>
      </c>
      <c r="H360" s="7" t="s">
        <v>427</v>
      </c>
      <c r="I360" s="1" t="s">
        <v>72</v>
      </c>
      <c r="J360" s="1">
        <v>50</v>
      </c>
      <c r="K360" s="1">
        <v>100</v>
      </c>
      <c r="L360" s="1" t="s">
        <v>179</v>
      </c>
      <c r="M360" s="3" t="s">
        <v>74</v>
      </c>
      <c r="N360" s="3" t="s">
        <v>75</v>
      </c>
      <c r="O360" s="17" t="s">
        <v>2</v>
      </c>
      <c r="P360" s="3"/>
      <c r="Q360" s="3">
        <v>2</v>
      </c>
      <c r="R360" s="3">
        <v>8</v>
      </c>
      <c r="S360" s="3">
        <v>11</v>
      </c>
      <c r="T360" s="3">
        <v>7</v>
      </c>
      <c r="U360" s="3">
        <v>19</v>
      </c>
      <c r="V360" s="3">
        <v>16</v>
      </c>
      <c r="W360" s="3">
        <v>11</v>
      </c>
      <c r="X360" s="3">
        <v>20</v>
      </c>
      <c r="Y360" s="3">
        <v>19</v>
      </c>
      <c r="Z360" s="3">
        <v>30</v>
      </c>
      <c r="AA360" s="3">
        <v>32</v>
      </c>
      <c r="AB360" s="3">
        <v>45</v>
      </c>
      <c r="AC360" s="3"/>
      <c r="AD360" s="3">
        <v>49</v>
      </c>
      <c r="AE360" s="3">
        <v>33</v>
      </c>
      <c r="AF360" s="3">
        <v>27</v>
      </c>
      <c r="AG360" s="3">
        <v>28</v>
      </c>
      <c r="AH360" s="3">
        <v>16</v>
      </c>
      <c r="AI360" s="3">
        <v>16</v>
      </c>
      <c r="AJ360" s="3"/>
      <c r="AK360" s="3">
        <v>15</v>
      </c>
      <c r="AL360" s="3"/>
      <c r="AM360" s="3">
        <v>10</v>
      </c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>
        <f t="shared" si="5"/>
        <v>414</v>
      </c>
      <c r="AZ360" s="3"/>
      <c r="BA360" s="13"/>
    </row>
    <row r="361" spans="1:53" ht="39.950000000000003" customHeight="1" x14ac:dyDescent="0.25">
      <c r="A361" s="2" t="s">
        <v>65</v>
      </c>
      <c r="B361" s="2" t="s">
        <v>124</v>
      </c>
      <c r="C361" s="2" t="s">
        <v>67</v>
      </c>
      <c r="D361" s="2" t="s">
        <v>68</v>
      </c>
      <c r="E361" s="16"/>
      <c r="F361" s="6" t="s">
        <v>426</v>
      </c>
      <c r="G361" s="8" t="s">
        <v>417</v>
      </c>
      <c r="H361" s="8" t="s">
        <v>427</v>
      </c>
      <c r="I361" s="2" t="s">
        <v>72</v>
      </c>
      <c r="J361" s="2">
        <v>50</v>
      </c>
      <c r="K361" s="2">
        <v>100</v>
      </c>
      <c r="L361" s="2" t="s">
        <v>179</v>
      </c>
      <c r="M361" s="9"/>
      <c r="N361" s="4" t="s">
        <v>76</v>
      </c>
      <c r="O361" s="18"/>
      <c r="P361" s="4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4"/>
      <c r="AD361" s="9"/>
      <c r="AE361" s="9"/>
      <c r="AF361" s="9"/>
      <c r="AG361" s="9"/>
      <c r="AH361" s="9"/>
      <c r="AI361" s="9"/>
      <c r="AJ361" s="4"/>
      <c r="AK361" s="9"/>
      <c r="AL361" s="4"/>
      <c r="AM361" s="9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>
        <f t="shared" si="5"/>
        <v>0</v>
      </c>
      <c r="AZ361" s="4">
        <f>J360*AY361</f>
        <v>0</v>
      </c>
      <c r="BA361" s="13"/>
    </row>
    <row r="362" spans="1:53" ht="20.100000000000001" customHeight="1" x14ac:dyDescent="0.25">
      <c r="A362" s="1" t="s">
        <v>65</v>
      </c>
      <c r="B362" s="1" t="s">
        <v>124</v>
      </c>
      <c r="C362" s="1" t="s">
        <v>67</v>
      </c>
      <c r="D362" s="1" t="s">
        <v>68</v>
      </c>
      <c r="E362" s="15"/>
      <c r="F362" s="5" t="s">
        <v>428</v>
      </c>
      <c r="G362" s="7" t="s">
        <v>429</v>
      </c>
      <c r="H362" s="7" t="s">
        <v>430</v>
      </c>
      <c r="I362" s="1" t="s">
        <v>72</v>
      </c>
      <c r="J362" s="1">
        <v>47.5</v>
      </c>
      <c r="K362" s="1">
        <v>95</v>
      </c>
      <c r="L362" s="1" t="s">
        <v>73</v>
      </c>
      <c r="M362" s="3" t="s">
        <v>74</v>
      </c>
      <c r="N362" s="3" t="s">
        <v>75</v>
      </c>
      <c r="O362" s="17" t="s">
        <v>2</v>
      </c>
      <c r="P362" s="3"/>
      <c r="Q362" s="3"/>
      <c r="R362" s="3"/>
      <c r="S362" s="3">
        <v>38</v>
      </c>
      <c r="T362" s="3">
        <v>1</v>
      </c>
      <c r="U362" s="3"/>
      <c r="V362" s="3">
        <v>36</v>
      </c>
      <c r="W362" s="3">
        <v>24</v>
      </c>
      <c r="X362" s="3">
        <v>7</v>
      </c>
      <c r="Y362" s="3">
        <v>7</v>
      </c>
      <c r="Z362" s="3">
        <v>5</v>
      </c>
      <c r="AA362" s="3">
        <v>58</v>
      </c>
      <c r="AB362" s="3">
        <v>45</v>
      </c>
      <c r="AC362" s="3"/>
      <c r="AD362" s="3">
        <v>85</v>
      </c>
      <c r="AE362" s="3">
        <v>46</v>
      </c>
      <c r="AF362" s="3">
        <v>15</v>
      </c>
      <c r="AG362" s="3">
        <v>36</v>
      </c>
      <c r="AH362" s="3">
        <v>28</v>
      </c>
      <c r="AI362" s="3">
        <v>13</v>
      </c>
      <c r="AJ362" s="3"/>
      <c r="AK362" s="3">
        <v>10</v>
      </c>
      <c r="AL362" s="3"/>
      <c r="AM362" s="3">
        <v>11</v>
      </c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>
        <f t="shared" si="5"/>
        <v>465</v>
      </c>
      <c r="AZ362" s="3"/>
      <c r="BA362" s="13"/>
    </row>
    <row r="363" spans="1:53" ht="39.950000000000003" customHeight="1" x14ac:dyDescent="0.25">
      <c r="A363" s="2" t="s">
        <v>65</v>
      </c>
      <c r="B363" s="2" t="s">
        <v>124</v>
      </c>
      <c r="C363" s="2" t="s">
        <v>67</v>
      </c>
      <c r="D363" s="2" t="s">
        <v>68</v>
      </c>
      <c r="E363" s="16"/>
      <c r="F363" s="6" t="s">
        <v>428</v>
      </c>
      <c r="G363" s="8" t="s">
        <v>429</v>
      </c>
      <c r="H363" s="8" t="s">
        <v>430</v>
      </c>
      <c r="I363" s="2" t="s">
        <v>72</v>
      </c>
      <c r="J363" s="2">
        <v>47.5</v>
      </c>
      <c r="K363" s="2">
        <v>95</v>
      </c>
      <c r="L363" s="2" t="s">
        <v>73</v>
      </c>
      <c r="M363" s="9"/>
      <c r="N363" s="4" t="s">
        <v>76</v>
      </c>
      <c r="O363" s="18"/>
      <c r="P363" s="4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4"/>
      <c r="AD363" s="9"/>
      <c r="AE363" s="9"/>
      <c r="AF363" s="9"/>
      <c r="AG363" s="9"/>
      <c r="AH363" s="9"/>
      <c r="AI363" s="9"/>
      <c r="AJ363" s="4"/>
      <c r="AK363" s="9"/>
      <c r="AL363" s="4"/>
      <c r="AM363" s="9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>
        <f t="shared" si="5"/>
        <v>0</v>
      </c>
      <c r="AZ363" s="4">
        <f>J362*AY363</f>
        <v>0</v>
      </c>
      <c r="BA363" s="13"/>
    </row>
    <row r="364" spans="1:53" ht="20.100000000000001" customHeight="1" x14ac:dyDescent="0.25">
      <c r="A364" s="1" t="s">
        <v>65</v>
      </c>
      <c r="B364" s="1" t="s">
        <v>124</v>
      </c>
      <c r="C364" s="1" t="s">
        <v>67</v>
      </c>
      <c r="D364" s="1" t="s">
        <v>68</v>
      </c>
      <c r="E364" s="15"/>
      <c r="F364" s="5" t="s">
        <v>431</v>
      </c>
      <c r="G364" s="7" t="s">
        <v>432</v>
      </c>
      <c r="H364" s="7" t="s">
        <v>357</v>
      </c>
      <c r="I364" s="1" t="s">
        <v>72</v>
      </c>
      <c r="J364" s="1">
        <v>42.5</v>
      </c>
      <c r="K364" s="1">
        <v>85</v>
      </c>
      <c r="L364" s="1" t="s">
        <v>73</v>
      </c>
      <c r="M364" s="3" t="s">
        <v>74</v>
      </c>
      <c r="N364" s="3" t="s">
        <v>75</v>
      </c>
      <c r="O364" s="17" t="s">
        <v>2</v>
      </c>
      <c r="P364" s="3"/>
      <c r="Q364" s="3"/>
      <c r="R364" s="3"/>
      <c r="S364" s="3"/>
      <c r="T364" s="3"/>
      <c r="U364" s="3"/>
      <c r="V364" s="3"/>
      <c r="W364" s="3">
        <v>1</v>
      </c>
      <c r="X364" s="3"/>
      <c r="Y364" s="3">
        <v>1</v>
      </c>
      <c r="Z364" s="3"/>
      <c r="AA364" s="3"/>
      <c r="AB364" s="3">
        <v>1</v>
      </c>
      <c r="AC364" s="3"/>
      <c r="AD364" s="3">
        <v>1</v>
      </c>
      <c r="AE364" s="3">
        <v>1</v>
      </c>
      <c r="AF364" s="3"/>
      <c r="AG364" s="3"/>
      <c r="AH364" s="3"/>
      <c r="AI364" s="3">
        <v>1</v>
      </c>
      <c r="AJ364" s="3"/>
      <c r="AK364" s="3">
        <v>1</v>
      </c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>
        <f t="shared" si="5"/>
        <v>7</v>
      </c>
      <c r="AZ364" s="3"/>
      <c r="BA364" s="13"/>
    </row>
    <row r="365" spans="1:53" ht="39.950000000000003" customHeight="1" x14ac:dyDescent="0.25">
      <c r="A365" s="2" t="s">
        <v>65</v>
      </c>
      <c r="B365" s="2" t="s">
        <v>124</v>
      </c>
      <c r="C365" s="2" t="s">
        <v>67</v>
      </c>
      <c r="D365" s="2" t="s">
        <v>68</v>
      </c>
      <c r="E365" s="16"/>
      <c r="F365" s="6" t="s">
        <v>431</v>
      </c>
      <c r="G365" s="8" t="s">
        <v>432</v>
      </c>
      <c r="H365" s="8" t="s">
        <v>357</v>
      </c>
      <c r="I365" s="2" t="s">
        <v>72</v>
      </c>
      <c r="J365" s="2">
        <v>42.5</v>
      </c>
      <c r="K365" s="2">
        <v>85</v>
      </c>
      <c r="L365" s="2" t="s">
        <v>73</v>
      </c>
      <c r="M365" s="9"/>
      <c r="N365" s="4" t="s">
        <v>76</v>
      </c>
      <c r="O365" s="18"/>
      <c r="P365" s="4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4"/>
      <c r="AD365" s="9"/>
      <c r="AE365" s="9"/>
      <c r="AF365" s="9"/>
      <c r="AG365" s="9"/>
      <c r="AH365" s="9"/>
      <c r="AI365" s="9"/>
      <c r="AJ365" s="4"/>
      <c r="AK365" s="9"/>
      <c r="AL365" s="4"/>
      <c r="AM365" s="9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>
        <f t="shared" si="5"/>
        <v>0</v>
      </c>
      <c r="AZ365" s="4">
        <f>J364*AY365</f>
        <v>0</v>
      </c>
      <c r="BA365" s="13"/>
    </row>
    <row r="366" spans="1:53" ht="20.100000000000001" customHeight="1" x14ac:dyDescent="0.25">
      <c r="A366" s="1" t="s">
        <v>65</v>
      </c>
      <c r="B366" s="1" t="s">
        <v>124</v>
      </c>
      <c r="C366" s="1" t="s">
        <v>67</v>
      </c>
      <c r="D366" s="1" t="s">
        <v>68</v>
      </c>
      <c r="E366" s="15"/>
      <c r="F366" s="5" t="s">
        <v>433</v>
      </c>
      <c r="G366" s="7" t="s">
        <v>434</v>
      </c>
      <c r="H366" s="7" t="s">
        <v>435</v>
      </c>
      <c r="I366" s="1" t="s">
        <v>72</v>
      </c>
      <c r="J366" s="1">
        <v>40</v>
      </c>
      <c r="K366" s="1">
        <v>80</v>
      </c>
      <c r="L366" s="1" t="s">
        <v>73</v>
      </c>
      <c r="M366" s="3" t="s">
        <v>74</v>
      </c>
      <c r="N366" s="3" t="s">
        <v>75</v>
      </c>
      <c r="O366" s="17" t="s">
        <v>2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>
        <v>1</v>
      </c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>
        <f t="shared" si="5"/>
        <v>1</v>
      </c>
      <c r="AZ366" s="3"/>
      <c r="BA366" s="13"/>
    </row>
    <row r="367" spans="1:53" ht="39.950000000000003" customHeight="1" x14ac:dyDescent="0.25">
      <c r="A367" s="2" t="s">
        <v>65</v>
      </c>
      <c r="B367" s="2" t="s">
        <v>124</v>
      </c>
      <c r="C367" s="2" t="s">
        <v>67</v>
      </c>
      <c r="D367" s="2" t="s">
        <v>68</v>
      </c>
      <c r="E367" s="16"/>
      <c r="F367" s="6" t="s">
        <v>433</v>
      </c>
      <c r="G367" s="8" t="s">
        <v>434</v>
      </c>
      <c r="H367" s="8" t="s">
        <v>435</v>
      </c>
      <c r="I367" s="2" t="s">
        <v>72</v>
      </c>
      <c r="J367" s="2">
        <v>40</v>
      </c>
      <c r="K367" s="2">
        <v>80</v>
      </c>
      <c r="L367" s="2" t="s">
        <v>73</v>
      </c>
      <c r="M367" s="9"/>
      <c r="N367" s="4" t="s">
        <v>76</v>
      </c>
      <c r="O367" s="18"/>
      <c r="P367" s="4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4"/>
      <c r="AD367" s="9"/>
      <c r="AE367" s="9"/>
      <c r="AF367" s="9"/>
      <c r="AG367" s="9"/>
      <c r="AH367" s="9"/>
      <c r="AI367" s="9"/>
      <c r="AJ367" s="4"/>
      <c r="AK367" s="9"/>
      <c r="AL367" s="4"/>
      <c r="AM367" s="9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>
        <f t="shared" si="5"/>
        <v>0</v>
      </c>
      <c r="AZ367" s="4">
        <f>J366*AY367</f>
        <v>0</v>
      </c>
      <c r="BA367" s="13"/>
    </row>
    <row r="368" spans="1:53" ht="20.100000000000001" customHeight="1" x14ac:dyDescent="0.25">
      <c r="A368" s="1" t="s">
        <v>65</v>
      </c>
      <c r="B368" s="1" t="s">
        <v>124</v>
      </c>
      <c r="C368" s="1" t="s">
        <v>67</v>
      </c>
      <c r="D368" s="1" t="s">
        <v>68</v>
      </c>
      <c r="E368" s="15"/>
      <c r="F368" s="5" t="s">
        <v>436</v>
      </c>
      <c r="G368" s="7" t="s">
        <v>434</v>
      </c>
      <c r="H368" s="7" t="s">
        <v>331</v>
      </c>
      <c r="I368" s="1" t="s">
        <v>72</v>
      </c>
      <c r="J368" s="1">
        <v>40</v>
      </c>
      <c r="K368" s="1">
        <v>80</v>
      </c>
      <c r="L368" s="1" t="s">
        <v>73</v>
      </c>
      <c r="M368" s="3" t="s">
        <v>74</v>
      </c>
      <c r="N368" s="3" t="s">
        <v>75</v>
      </c>
      <c r="O368" s="17" t="s">
        <v>2</v>
      </c>
      <c r="P368" s="3"/>
      <c r="Q368" s="3">
        <v>6</v>
      </c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>
        <f t="shared" si="5"/>
        <v>6</v>
      </c>
      <c r="AZ368" s="3"/>
      <c r="BA368" s="13"/>
    </row>
    <row r="369" spans="1:53" ht="39.950000000000003" customHeight="1" x14ac:dyDescent="0.25">
      <c r="A369" s="2" t="s">
        <v>65</v>
      </c>
      <c r="B369" s="2" t="s">
        <v>124</v>
      </c>
      <c r="C369" s="2" t="s">
        <v>67</v>
      </c>
      <c r="D369" s="2" t="s">
        <v>68</v>
      </c>
      <c r="E369" s="16"/>
      <c r="F369" s="6" t="s">
        <v>436</v>
      </c>
      <c r="G369" s="8" t="s">
        <v>434</v>
      </c>
      <c r="H369" s="8" t="s">
        <v>331</v>
      </c>
      <c r="I369" s="2" t="s">
        <v>72</v>
      </c>
      <c r="J369" s="2">
        <v>40</v>
      </c>
      <c r="K369" s="2">
        <v>80</v>
      </c>
      <c r="L369" s="2" t="s">
        <v>73</v>
      </c>
      <c r="M369" s="9"/>
      <c r="N369" s="4" t="s">
        <v>76</v>
      </c>
      <c r="O369" s="18"/>
      <c r="P369" s="4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4"/>
      <c r="AD369" s="9"/>
      <c r="AE369" s="9"/>
      <c r="AF369" s="9"/>
      <c r="AG369" s="9"/>
      <c r="AH369" s="9"/>
      <c r="AI369" s="9"/>
      <c r="AJ369" s="4"/>
      <c r="AK369" s="9"/>
      <c r="AL369" s="4"/>
      <c r="AM369" s="9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>
        <f t="shared" si="5"/>
        <v>0</v>
      </c>
      <c r="AZ369" s="4">
        <f>J368*AY369</f>
        <v>0</v>
      </c>
      <c r="BA369" s="13"/>
    </row>
    <row r="370" spans="1:53" ht="20.100000000000001" customHeight="1" x14ac:dyDescent="0.25">
      <c r="A370" s="1" t="s">
        <v>65</v>
      </c>
      <c r="B370" s="1" t="s">
        <v>66</v>
      </c>
      <c r="C370" s="1" t="s">
        <v>67</v>
      </c>
      <c r="D370" s="1" t="s">
        <v>68</v>
      </c>
      <c r="E370" s="15"/>
      <c r="F370" s="5" t="s">
        <v>437</v>
      </c>
      <c r="G370" s="7" t="s">
        <v>434</v>
      </c>
      <c r="H370" s="7" t="s">
        <v>146</v>
      </c>
      <c r="I370" s="1" t="s">
        <v>72</v>
      </c>
      <c r="J370" s="1">
        <v>40</v>
      </c>
      <c r="K370" s="1">
        <v>80</v>
      </c>
      <c r="L370" s="1" t="s">
        <v>73</v>
      </c>
      <c r="M370" s="3" t="s">
        <v>74</v>
      </c>
      <c r="N370" s="3" t="s">
        <v>75</v>
      </c>
      <c r="O370" s="17" t="s">
        <v>2</v>
      </c>
      <c r="P370" s="3"/>
      <c r="Q370" s="3"/>
      <c r="R370" s="3"/>
      <c r="S370" s="3">
        <v>3</v>
      </c>
      <c r="T370" s="3">
        <v>7</v>
      </c>
      <c r="U370" s="3">
        <v>8</v>
      </c>
      <c r="V370" s="3">
        <v>34</v>
      </c>
      <c r="W370" s="3">
        <v>56</v>
      </c>
      <c r="X370" s="3"/>
      <c r="Y370" s="3"/>
      <c r="Z370" s="3"/>
      <c r="AA370" s="3">
        <v>2</v>
      </c>
      <c r="AB370" s="3">
        <v>9</v>
      </c>
      <c r="AC370" s="3"/>
      <c r="AD370" s="3">
        <v>2</v>
      </c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>
        <f t="shared" ref="AY370:AY377" si="6">SUM(P370:AX370)</f>
        <v>121</v>
      </c>
      <c r="AZ370" s="3"/>
      <c r="BA370" s="13"/>
    </row>
    <row r="371" spans="1:53" ht="39.950000000000003" customHeight="1" x14ac:dyDescent="0.25">
      <c r="A371" s="2" t="s">
        <v>65</v>
      </c>
      <c r="B371" s="2" t="s">
        <v>66</v>
      </c>
      <c r="C371" s="2" t="s">
        <v>67</v>
      </c>
      <c r="D371" s="2" t="s">
        <v>68</v>
      </c>
      <c r="E371" s="16"/>
      <c r="F371" s="6" t="s">
        <v>437</v>
      </c>
      <c r="G371" s="8" t="s">
        <v>434</v>
      </c>
      <c r="H371" s="8" t="s">
        <v>146</v>
      </c>
      <c r="I371" s="2" t="s">
        <v>72</v>
      </c>
      <c r="J371" s="2">
        <v>40</v>
      </c>
      <c r="K371" s="2">
        <v>80</v>
      </c>
      <c r="L371" s="2" t="s">
        <v>73</v>
      </c>
      <c r="M371" s="9"/>
      <c r="N371" s="4" t="s">
        <v>76</v>
      </c>
      <c r="O371" s="18"/>
      <c r="P371" s="4"/>
      <c r="Q371" s="4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4"/>
      <c r="AD371" s="9"/>
      <c r="AE371" s="9"/>
      <c r="AF371" s="9"/>
      <c r="AG371" s="9"/>
      <c r="AH371" s="9"/>
      <c r="AI371" s="9"/>
      <c r="AJ371" s="9"/>
      <c r="AK371" s="9"/>
      <c r="AL371" s="4"/>
      <c r="AM371" s="9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>
        <f t="shared" si="6"/>
        <v>0</v>
      </c>
      <c r="AZ371" s="4">
        <f>J370*AY371</f>
        <v>0</v>
      </c>
      <c r="BA371" s="13"/>
    </row>
    <row r="372" spans="1:53" ht="20.100000000000001" customHeight="1" x14ac:dyDescent="0.25">
      <c r="A372" s="1" t="s">
        <v>65</v>
      </c>
      <c r="B372" s="1" t="s">
        <v>66</v>
      </c>
      <c r="C372" s="1" t="s">
        <v>67</v>
      </c>
      <c r="D372" s="1" t="s">
        <v>68</v>
      </c>
      <c r="E372" s="15"/>
      <c r="F372" s="5" t="s">
        <v>438</v>
      </c>
      <c r="G372" s="7" t="s">
        <v>434</v>
      </c>
      <c r="H372" s="7" t="s">
        <v>240</v>
      </c>
      <c r="I372" s="1" t="s">
        <v>72</v>
      </c>
      <c r="J372" s="1">
        <v>40</v>
      </c>
      <c r="K372" s="1">
        <v>80</v>
      </c>
      <c r="L372" s="1" t="s">
        <v>73</v>
      </c>
      <c r="M372" s="3" t="s">
        <v>74</v>
      </c>
      <c r="N372" s="3" t="s">
        <v>75</v>
      </c>
      <c r="O372" s="17" t="s">
        <v>2</v>
      </c>
      <c r="P372" s="3"/>
      <c r="Q372" s="3"/>
      <c r="R372" s="3"/>
      <c r="S372" s="3"/>
      <c r="T372" s="3"/>
      <c r="U372" s="3"/>
      <c r="V372" s="3">
        <v>1</v>
      </c>
      <c r="W372" s="3">
        <v>115</v>
      </c>
      <c r="X372" s="3">
        <v>3</v>
      </c>
      <c r="Y372" s="3">
        <v>4</v>
      </c>
      <c r="Z372" s="3">
        <v>4</v>
      </c>
      <c r="AA372" s="3"/>
      <c r="AB372" s="3">
        <v>2</v>
      </c>
      <c r="AC372" s="3"/>
      <c r="AD372" s="3"/>
      <c r="AE372" s="3"/>
      <c r="AF372" s="3"/>
      <c r="AG372" s="3"/>
      <c r="AH372" s="3"/>
      <c r="AI372" s="3"/>
      <c r="AJ372" s="3">
        <v>4</v>
      </c>
      <c r="AK372" s="3">
        <v>2</v>
      </c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>
        <f t="shared" si="6"/>
        <v>135</v>
      </c>
      <c r="AZ372" s="3"/>
      <c r="BA372" s="13"/>
    </row>
    <row r="373" spans="1:53" ht="39.950000000000003" customHeight="1" x14ac:dyDescent="0.25">
      <c r="A373" s="2" t="s">
        <v>65</v>
      </c>
      <c r="B373" s="2" t="s">
        <v>66</v>
      </c>
      <c r="C373" s="2" t="s">
        <v>67</v>
      </c>
      <c r="D373" s="2" t="s">
        <v>68</v>
      </c>
      <c r="E373" s="16"/>
      <c r="F373" s="6" t="s">
        <v>438</v>
      </c>
      <c r="G373" s="8" t="s">
        <v>434</v>
      </c>
      <c r="H373" s="8" t="s">
        <v>240</v>
      </c>
      <c r="I373" s="2" t="s">
        <v>72</v>
      </c>
      <c r="J373" s="2">
        <v>40</v>
      </c>
      <c r="K373" s="2">
        <v>80</v>
      </c>
      <c r="L373" s="2" t="s">
        <v>73</v>
      </c>
      <c r="M373" s="9"/>
      <c r="N373" s="4" t="s">
        <v>76</v>
      </c>
      <c r="O373" s="18"/>
      <c r="P373" s="4"/>
      <c r="Q373" s="4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4"/>
      <c r="AD373" s="9"/>
      <c r="AE373" s="9"/>
      <c r="AF373" s="9"/>
      <c r="AG373" s="9"/>
      <c r="AH373" s="9"/>
      <c r="AI373" s="9"/>
      <c r="AJ373" s="9"/>
      <c r="AK373" s="9"/>
      <c r="AL373" s="4"/>
      <c r="AM373" s="9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>
        <f t="shared" si="6"/>
        <v>0</v>
      </c>
      <c r="AZ373" s="4">
        <f>J372*AY373</f>
        <v>0</v>
      </c>
      <c r="BA373" s="13"/>
    </row>
    <row r="374" spans="1:53" ht="20.100000000000001" customHeight="1" x14ac:dyDescent="0.25">
      <c r="A374" s="1" t="s">
        <v>65</v>
      </c>
      <c r="B374" s="1" t="s">
        <v>66</v>
      </c>
      <c r="C374" s="1" t="s">
        <v>67</v>
      </c>
      <c r="D374" s="1" t="s">
        <v>68</v>
      </c>
      <c r="E374" s="15"/>
      <c r="F374" s="5" t="s">
        <v>439</v>
      </c>
      <c r="G374" s="7" t="s">
        <v>434</v>
      </c>
      <c r="H374" s="7" t="s">
        <v>78</v>
      </c>
      <c r="I374" s="1" t="s">
        <v>72</v>
      </c>
      <c r="J374" s="1">
        <v>40</v>
      </c>
      <c r="K374" s="1">
        <v>80</v>
      </c>
      <c r="L374" s="1" t="s">
        <v>73</v>
      </c>
      <c r="M374" s="3" t="s">
        <v>74</v>
      </c>
      <c r="N374" s="3" t="s">
        <v>75</v>
      </c>
      <c r="O374" s="17" t="s">
        <v>2</v>
      </c>
      <c r="P374" s="3"/>
      <c r="Q374" s="3"/>
      <c r="R374" s="3"/>
      <c r="S374" s="3">
        <v>5</v>
      </c>
      <c r="T374" s="3"/>
      <c r="U374" s="3"/>
      <c r="V374" s="3"/>
      <c r="W374" s="3">
        <v>3</v>
      </c>
      <c r="X374" s="3">
        <v>7</v>
      </c>
      <c r="Y374" s="3">
        <v>4</v>
      </c>
      <c r="Z374" s="3">
        <v>59</v>
      </c>
      <c r="AA374" s="3">
        <v>113</v>
      </c>
      <c r="AB374" s="3">
        <v>19</v>
      </c>
      <c r="AC374" s="3"/>
      <c r="AD374" s="3">
        <v>30</v>
      </c>
      <c r="AE374" s="3">
        <v>17</v>
      </c>
      <c r="AF374" s="3">
        <v>1</v>
      </c>
      <c r="AG374" s="3">
        <v>13</v>
      </c>
      <c r="AH374" s="3">
        <v>44</v>
      </c>
      <c r="AI374" s="3"/>
      <c r="AJ374" s="3"/>
      <c r="AK374" s="3">
        <v>4</v>
      </c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>
        <f t="shared" si="6"/>
        <v>319</v>
      </c>
      <c r="AZ374" s="3"/>
      <c r="BA374" s="13"/>
    </row>
    <row r="375" spans="1:53" ht="39.950000000000003" customHeight="1" x14ac:dyDescent="0.25">
      <c r="A375" s="2" t="s">
        <v>65</v>
      </c>
      <c r="B375" s="2" t="s">
        <v>66</v>
      </c>
      <c r="C375" s="2" t="s">
        <v>67</v>
      </c>
      <c r="D375" s="2" t="s">
        <v>68</v>
      </c>
      <c r="E375" s="16"/>
      <c r="F375" s="6" t="s">
        <v>439</v>
      </c>
      <c r="G375" s="8" t="s">
        <v>434</v>
      </c>
      <c r="H375" s="8" t="s">
        <v>78</v>
      </c>
      <c r="I375" s="2" t="s">
        <v>72</v>
      </c>
      <c r="J375" s="2">
        <v>40</v>
      </c>
      <c r="K375" s="2">
        <v>80</v>
      </c>
      <c r="L375" s="2" t="s">
        <v>73</v>
      </c>
      <c r="M375" s="9"/>
      <c r="N375" s="4" t="s">
        <v>76</v>
      </c>
      <c r="O375" s="18"/>
      <c r="P375" s="4"/>
      <c r="Q375" s="4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4"/>
      <c r="AD375" s="9"/>
      <c r="AE375" s="9"/>
      <c r="AF375" s="9"/>
      <c r="AG375" s="9"/>
      <c r="AH375" s="9"/>
      <c r="AI375" s="9"/>
      <c r="AJ375" s="9"/>
      <c r="AK375" s="9"/>
      <c r="AL375" s="4"/>
      <c r="AM375" s="9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>
        <f t="shared" si="6"/>
        <v>0</v>
      </c>
      <c r="AZ375" s="4">
        <f>J374*AY375</f>
        <v>0</v>
      </c>
      <c r="BA375" s="13"/>
    </row>
    <row r="376" spans="1:53" ht="20.100000000000001" customHeight="1" x14ac:dyDescent="0.25">
      <c r="A376" s="1" t="s">
        <v>65</v>
      </c>
      <c r="B376" s="1" t="s">
        <v>79</v>
      </c>
      <c r="C376" s="1" t="s">
        <v>67</v>
      </c>
      <c r="D376" s="1" t="s">
        <v>68</v>
      </c>
      <c r="E376" s="15"/>
      <c r="F376" s="5" t="s">
        <v>440</v>
      </c>
      <c r="G376" s="7" t="s">
        <v>85</v>
      </c>
      <c r="H376" s="7" t="s">
        <v>240</v>
      </c>
      <c r="I376" s="1" t="s">
        <v>83</v>
      </c>
      <c r="J376" s="1">
        <v>42.5</v>
      </c>
      <c r="K376" s="1">
        <v>85</v>
      </c>
      <c r="L376" s="1" t="s">
        <v>73</v>
      </c>
      <c r="M376" s="3" t="s">
        <v>74</v>
      </c>
      <c r="N376" s="3" t="s">
        <v>75</v>
      </c>
      <c r="O376" s="17" t="s">
        <v>2</v>
      </c>
      <c r="P376" s="3"/>
      <c r="Q376" s="3"/>
      <c r="R376" s="3"/>
      <c r="S376" s="3"/>
      <c r="T376" s="3"/>
      <c r="U376" s="3"/>
      <c r="V376" s="3"/>
      <c r="W376" s="3">
        <v>3</v>
      </c>
      <c r="X376" s="3">
        <v>1</v>
      </c>
      <c r="Y376" s="3"/>
      <c r="Z376" s="3"/>
      <c r="AA376" s="3"/>
      <c r="AB376" s="3">
        <v>1</v>
      </c>
      <c r="AC376" s="3"/>
      <c r="AD376" s="3">
        <v>1</v>
      </c>
      <c r="AE376" s="3">
        <v>33</v>
      </c>
      <c r="AF376" s="3">
        <v>50</v>
      </c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>
        <f t="shared" si="6"/>
        <v>89</v>
      </c>
      <c r="AZ376" s="3"/>
      <c r="BA376" s="13"/>
    </row>
    <row r="377" spans="1:53" ht="39.950000000000003" customHeight="1" x14ac:dyDescent="0.25">
      <c r="A377" s="2" t="s">
        <v>65</v>
      </c>
      <c r="B377" s="2" t="s">
        <v>79</v>
      </c>
      <c r="C377" s="2" t="s">
        <v>67</v>
      </c>
      <c r="D377" s="2" t="s">
        <v>68</v>
      </c>
      <c r="E377" s="16"/>
      <c r="F377" s="6" t="s">
        <v>440</v>
      </c>
      <c r="G377" s="8" t="s">
        <v>85</v>
      </c>
      <c r="H377" s="8" t="s">
        <v>240</v>
      </c>
      <c r="I377" s="2" t="s">
        <v>83</v>
      </c>
      <c r="J377" s="2">
        <v>42.5</v>
      </c>
      <c r="K377" s="2">
        <v>85</v>
      </c>
      <c r="L377" s="2" t="s">
        <v>73</v>
      </c>
      <c r="M377" s="9"/>
      <c r="N377" s="4" t="s">
        <v>76</v>
      </c>
      <c r="O377" s="18"/>
      <c r="P377" s="4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4"/>
      <c r="AD377" s="9"/>
      <c r="AE377" s="9"/>
      <c r="AF377" s="9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>
        <f t="shared" si="6"/>
        <v>0</v>
      </c>
      <c r="AZ377" s="4">
        <f>J376*AY377</f>
        <v>0</v>
      </c>
      <c r="BA377" s="13"/>
    </row>
    <row r="378" spans="1:53" x14ac:dyDescent="0.25">
      <c r="AY378" s="3">
        <f>SUM(AY8:AY377)</f>
        <v>31732</v>
      </c>
    </row>
  </sheetData>
  <autoFilter ref="A7:BA377"/>
  <mergeCells count="371">
    <mergeCell ref="E14:E15"/>
    <mergeCell ref="O14:O15"/>
    <mergeCell ref="E16:E17"/>
    <mergeCell ref="O16:O17"/>
    <mergeCell ref="E18:E19"/>
    <mergeCell ref="O18:O19"/>
    <mergeCell ref="P1:AX1"/>
    <mergeCell ref="E8:E9"/>
    <mergeCell ref="O8:O9"/>
    <mergeCell ref="E10:E11"/>
    <mergeCell ref="O10:O11"/>
    <mergeCell ref="E12:E13"/>
    <mergeCell ref="O12:O13"/>
    <mergeCell ref="E26:E27"/>
    <mergeCell ref="O26:O27"/>
    <mergeCell ref="E28:E29"/>
    <mergeCell ref="O28:O29"/>
    <mergeCell ref="E30:E31"/>
    <mergeCell ref="O30:O31"/>
    <mergeCell ref="E20:E21"/>
    <mergeCell ref="O20:O21"/>
    <mergeCell ref="E22:E23"/>
    <mergeCell ref="O22:O23"/>
    <mergeCell ref="E24:E25"/>
    <mergeCell ref="O24:O25"/>
    <mergeCell ref="E38:E39"/>
    <mergeCell ref="O38:O39"/>
    <mergeCell ref="E40:E41"/>
    <mergeCell ref="O40:O41"/>
    <mergeCell ref="E42:E43"/>
    <mergeCell ref="O42:O43"/>
    <mergeCell ref="E32:E33"/>
    <mergeCell ref="O32:O33"/>
    <mergeCell ref="E34:E35"/>
    <mergeCell ref="O34:O35"/>
    <mergeCell ref="E36:E37"/>
    <mergeCell ref="O36:O37"/>
    <mergeCell ref="E50:E51"/>
    <mergeCell ref="O50:O51"/>
    <mergeCell ref="E52:E53"/>
    <mergeCell ref="O52:O53"/>
    <mergeCell ref="E54:E55"/>
    <mergeCell ref="O54:O55"/>
    <mergeCell ref="E44:E45"/>
    <mergeCell ref="O44:O45"/>
    <mergeCell ref="E46:E47"/>
    <mergeCell ref="O46:O47"/>
    <mergeCell ref="E48:E49"/>
    <mergeCell ref="O48:O49"/>
    <mergeCell ref="E62:E63"/>
    <mergeCell ref="O62:O63"/>
    <mergeCell ref="E64:E65"/>
    <mergeCell ref="O64:O65"/>
    <mergeCell ref="E66:E67"/>
    <mergeCell ref="O66:O67"/>
    <mergeCell ref="E56:E57"/>
    <mergeCell ref="O56:O57"/>
    <mergeCell ref="E58:E59"/>
    <mergeCell ref="O58:O59"/>
    <mergeCell ref="E60:E61"/>
    <mergeCell ref="O60:O61"/>
    <mergeCell ref="E74:E75"/>
    <mergeCell ref="O74:O75"/>
    <mergeCell ref="E76:E77"/>
    <mergeCell ref="O76:O77"/>
    <mergeCell ref="E78:E79"/>
    <mergeCell ref="O78:O79"/>
    <mergeCell ref="E68:E69"/>
    <mergeCell ref="O68:O69"/>
    <mergeCell ref="E70:E71"/>
    <mergeCell ref="O70:O71"/>
    <mergeCell ref="E72:E73"/>
    <mergeCell ref="O72:O73"/>
    <mergeCell ref="E86:E87"/>
    <mergeCell ref="O86:O87"/>
    <mergeCell ref="E88:E89"/>
    <mergeCell ref="O88:O89"/>
    <mergeCell ref="E90:E91"/>
    <mergeCell ref="O90:O91"/>
    <mergeCell ref="E80:E81"/>
    <mergeCell ref="O80:O81"/>
    <mergeCell ref="E82:E83"/>
    <mergeCell ref="O82:O83"/>
    <mergeCell ref="E84:E85"/>
    <mergeCell ref="O84:O85"/>
    <mergeCell ref="E98:E99"/>
    <mergeCell ref="O98:O99"/>
    <mergeCell ref="E100:E101"/>
    <mergeCell ref="O100:O101"/>
    <mergeCell ref="E102:E103"/>
    <mergeCell ref="O102:O103"/>
    <mergeCell ref="E92:E93"/>
    <mergeCell ref="O92:O93"/>
    <mergeCell ref="E94:E95"/>
    <mergeCell ref="O94:O95"/>
    <mergeCell ref="E96:E97"/>
    <mergeCell ref="O96:O97"/>
    <mergeCell ref="E110:E111"/>
    <mergeCell ref="O110:O111"/>
    <mergeCell ref="E112:E113"/>
    <mergeCell ref="O112:O113"/>
    <mergeCell ref="E114:E115"/>
    <mergeCell ref="O114:O115"/>
    <mergeCell ref="E104:E105"/>
    <mergeCell ref="O104:O105"/>
    <mergeCell ref="E106:E107"/>
    <mergeCell ref="O106:O107"/>
    <mergeCell ref="E108:E109"/>
    <mergeCell ref="O108:O109"/>
    <mergeCell ref="E122:E123"/>
    <mergeCell ref="O122:O123"/>
    <mergeCell ref="E124:E125"/>
    <mergeCell ref="O124:O125"/>
    <mergeCell ref="E126:E127"/>
    <mergeCell ref="O126:O127"/>
    <mergeCell ref="E116:E117"/>
    <mergeCell ref="O116:O117"/>
    <mergeCell ref="E118:E119"/>
    <mergeCell ref="O118:O119"/>
    <mergeCell ref="E120:E121"/>
    <mergeCell ref="O120:O121"/>
    <mergeCell ref="E134:E135"/>
    <mergeCell ref="O134:O135"/>
    <mergeCell ref="E136:E137"/>
    <mergeCell ref="O136:O137"/>
    <mergeCell ref="E138:E139"/>
    <mergeCell ref="O138:O139"/>
    <mergeCell ref="E128:E129"/>
    <mergeCell ref="O128:O129"/>
    <mergeCell ref="E130:E131"/>
    <mergeCell ref="O130:O131"/>
    <mergeCell ref="E132:E133"/>
    <mergeCell ref="O132:O133"/>
    <mergeCell ref="E146:E147"/>
    <mergeCell ref="O146:O147"/>
    <mergeCell ref="E148:E149"/>
    <mergeCell ref="O148:O149"/>
    <mergeCell ref="E150:E151"/>
    <mergeCell ref="O150:O151"/>
    <mergeCell ref="E140:E141"/>
    <mergeCell ref="O140:O141"/>
    <mergeCell ref="E142:E143"/>
    <mergeCell ref="O142:O143"/>
    <mergeCell ref="E144:E145"/>
    <mergeCell ref="O144:O145"/>
    <mergeCell ref="E158:E159"/>
    <mergeCell ref="O158:O159"/>
    <mergeCell ref="E160:E161"/>
    <mergeCell ref="O160:O161"/>
    <mergeCell ref="E162:E163"/>
    <mergeCell ref="O162:O163"/>
    <mergeCell ref="E152:E153"/>
    <mergeCell ref="O152:O153"/>
    <mergeCell ref="E154:E155"/>
    <mergeCell ref="O154:O155"/>
    <mergeCell ref="E156:E157"/>
    <mergeCell ref="O156:O157"/>
    <mergeCell ref="E170:E171"/>
    <mergeCell ref="O170:O171"/>
    <mergeCell ref="E172:E173"/>
    <mergeCell ref="O172:O173"/>
    <mergeCell ref="E174:E175"/>
    <mergeCell ref="O174:O175"/>
    <mergeCell ref="E164:E165"/>
    <mergeCell ref="O164:O165"/>
    <mergeCell ref="E166:E167"/>
    <mergeCell ref="O166:O167"/>
    <mergeCell ref="E168:E169"/>
    <mergeCell ref="O168:O169"/>
    <mergeCell ref="E182:E183"/>
    <mergeCell ref="O182:O183"/>
    <mergeCell ref="E184:E185"/>
    <mergeCell ref="O184:O185"/>
    <mergeCell ref="E186:E187"/>
    <mergeCell ref="O186:O187"/>
    <mergeCell ref="E176:E177"/>
    <mergeCell ref="O176:O177"/>
    <mergeCell ref="E178:E179"/>
    <mergeCell ref="O178:O179"/>
    <mergeCell ref="E180:E181"/>
    <mergeCell ref="O180:O181"/>
    <mergeCell ref="E194:E195"/>
    <mergeCell ref="O194:O195"/>
    <mergeCell ref="E196:E197"/>
    <mergeCell ref="O196:O197"/>
    <mergeCell ref="E198:E199"/>
    <mergeCell ref="O198:O199"/>
    <mergeCell ref="E188:E189"/>
    <mergeCell ref="O188:O189"/>
    <mergeCell ref="E190:E191"/>
    <mergeCell ref="O190:O191"/>
    <mergeCell ref="E192:E193"/>
    <mergeCell ref="O192:O193"/>
    <mergeCell ref="E206:E207"/>
    <mergeCell ref="O206:O207"/>
    <mergeCell ref="E208:E209"/>
    <mergeCell ref="O208:O209"/>
    <mergeCell ref="E210:E211"/>
    <mergeCell ref="O210:O211"/>
    <mergeCell ref="E200:E201"/>
    <mergeCell ref="O200:O201"/>
    <mergeCell ref="E202:E203"/>
    <mergeCell ref="O202:O203"/>
    <mergeCell ref="E204:E205"/>
    <mergeCell ref="O204:O205"/>
    <mergeCell ref="E218:E219"/>
    <mergeCell ref="O218:O219"/>
    <mergeCell ref="E220:E221"/>
    <mergeCell ref="O220:O221"/>
    <mergeCell ref="E222:E223"/>
    <mergeCell ref="O222:O223"/>
    <mergeCell ref="E212:E213"/>
    <mergeCell ref="O212:O213"/>
    <mergeCell ref="E214:E215"/>
    <mergeCell ref="O214:O215"/>
    <mergeCell ref="E216:E217"/>
    <mergeCell ref="O216:O217"/>
    <mergeCell ref="E230:E231"/>
    <mergeCell ref="O230:O231"/>
    <mergeCell ref="E232:E233"/>
    <mergeCell ref="O232:O233"/>
    <mergeCell ref="E234:E235"/>
    <mergeCell ref="O234:O235"/>
    <mergeCell ref="E224:E225"/>
    <mergeCell ref="O224:O225"/>
    <mergeCell ref="E226:E227"/>
    <mergeCell ref="O226:O227"/>
    <mergeCell ref="E228:E229"/>
    <mergeCell ref="O228:O229"/>
    <mergeCell ref="E242:E243"/>
    <mergeCell ref="O242:O243"/>
    <mergeCell ref="E244:E245"/>
    <mergeCell ref="O244:O245"/>
    <mergeCell ref="E246:E247"/>
    <mergeCell ref="O246:O247"/>
    <mergeCell ref="E236:E237"/>
    <mergeCell ref="O236:O237"/>
    <mergeCell ref="E238:E239"/>
    <mergeCell ref="O238:O239"/>
    <mergeCell ref="E240:E241"/>
    <mergeCell ref="O240:O241"/>
    <mergeCell ref="E254:E255"/>
    <mergeCell ref="O254:O255"/>
    <mergeCell ref="E256:E257"/>
    <mergeCell ref="O256:O257"/>
    <mergeCell ref="E258:E259"/>
    <mergeCell ref="O258:O259"/>
    <mergeCell ref="E248:E249"/>
    <mergeCell ref="O248:O249"/>
    <mergeCell ref="E250:E251"/>
    <mergeCell ref="O250:O251"/>
    <mergeCell ref="E252:E253"/>
    <mergeCell ref="O252:O253"/>
    <mergeCell ref="E266:E267"/>
    <mergeCell ref="O266:O267"/>
    <mergeCell ref="E268:E269"/>
    <mergeCell ref="O268:O269"/>
    <mergeCell ref="E270:E271"/>
    <mergeCell ref="O270:O271"/>
    <mergeCell ref="E260:E261"/>
    <mergeCell ref="O260:O261"/>
    <mergeCell ref="E262:E263"/>
    <mergeCell ref="O262:O263"/>
    <mergeCell ref="E264:E265"/>
    <mergeCell ref="O264:O265"/>
    <mergeCell ref="E278:E279"/>
    <mergeCell ref="O278:O279"/>
    <mergeCell ref="E280:E281"/>
    <mergeCell ref="O280:O281"/>
    <mergeCell ref="E282:E283"/>
    <mergeCell ref="O282:O283"/>
    <mergeCell ref="E272:E273"/>
    <mergeCell ref="O272:O273"/>
    <mergeCell ref="E274:E275"/>
    <mergeCell ref="O274:O275"/>
    <mergeCell ref="E276:E277"/>
    <mergeCell ref="O276:O277"/>
    <mergeCell ref="E290:E291"/>
    <mergeCell ref="O290:O291"/>
    <mergeCell ref="E292:E293"/>
    <mergeCell ref="O292:O293"/>
    <mergeCell ref="E294:E295"/>
    <mergeCell ref="O294:O295"/>
    <mergeCell ref="E284:E285"/>
    <mergeCell ref="O284:O285"/>
    <mergeCell ref="E286:E287"/>
    <mergeCell ref="O286:O287"/>
    <mergeCell ref="E288:E289"/>
    <mergeCell ref="O288:O289"/>
    <mergeCell ref="E302:E303"/>
    <mergeCell ref="O302:O303"/>
    <mergeCell ref="E304:E305"/>
    <mergeCell ref="O304:O305"/>
    <mergeCell ref="E306:E307"/>
    <mergeCell ref="O306:O307"/>
    <mergeCell ref="E296:E297"/>
    <mergeCell ref="O296:O297"/>
    <mergeCell ref="E298:E299"/>
    <mergeCell ref="O298:O299"/>
    <mergeCell ref="E300:E301"/>
    <mergeCell ref="O300:O301"/>
    <mergeCell ref="E314:E315"/>
    <mergeCell ref="O314:O315"/>
    <mergeCell ref="E316:E317"/>
    <mergeCell ref="O316:O317"/>
    <mergeCell ref="E318:E319"/>
    <mergeCell ref="O318:O319"/>
    <mergeCell ref="E308:E309"/>
    <mergeCell ref="O308:O309"/>
    <mergeCell ref="E310:E311"/>
    <mergeCell ref="O310:O311"/>
    <mergeCell ref="E312:E313"/>
    <mergeCell ref="O312:O313"/>
    <mergeCell ref="E326:E327"/>
    <mergeCell ref="O326:O327"/>
    <mergeCell ref="E328:E329"/>
    <mergeCell ref="O328:O329"/>
    <mergeCell ref="E330:E331"/>
    <mergeCell ref="O330:O331"/>
    <mergeCell ref="E320:E321"/>
    <mergeCell ref="O320:O321"/>
    <mergeCell ref="E322:E323"/>
    <mergeCell ref="O322:O323"/>
    <mergeCell ref="E324:E325"/>
    <mergeCell ref="O324:O325"/>
    <mergeCell ref="E338:E339"/>
    <mergeCell ref="O338:O339"/>
    <mergeCell ref="E340:E341"/>
    <mergeCell ref="O340:O341"/>
    <mergeCell ref="E342:E343"/>
    <mergeCell ref="O342:O343"/>
    <mergeCell ref="E332:E333"/>
    <mergeCell ref="O332:O333"/>
    <mergeCell ref="E334:E335"/>
    <mergeCell ref="O334:O335"/>
    <mergeCell ref="E336:E337"/>
    <mergeCell ref="O336:O337"/>
    <mergeCell ref="E350:E351"/>
    <mergeCell ref="O350:O351"/>
    <mergeCell ref="E352:E353"/>
    <mergeCell ref="O352:O353"/>
    <mergeCell ref="E354:E355"/>
    <mergeCell ref="O354:O355"/>
    <mergeCell ref="E344:E345"/>
    <mergeCell ref="O344:O345"/>
    <mergeCell ref="E346:E347"/>
    <mergeCell ref="O346:O347"/>
    <mergeCell ref="E348:E349"/>
    <mergeCell ref="O348:O349"/>
    <mergeCell ref="E362:E363"/>
    <mergeCell ref="O362:O363"/>
    <mergeCell ref="E364:E365"/>
    <mergeCell ref="O364:O365"/>
    <mergeCell ref="E366:E367"/>
    <mergeCell ref="O366:O367"/>
    <mergeCell ref="E356:E357"/>
    <mergeCell ref="O356:O357"/>
    <mergeCell ref="E358:E359"/>
    <mergeCell ref="O358:O359"/>
    <mergeCell ref="E360:E361"/>
    <mergeCell ref="O360:O361"/>
    <mergeCell ref="E374:E375"/>
    <mergeCell ref="O374:O375"/>
    <mergeCell ref="E376:E377"/>
    <mergeCell ref="O376:O377"/>
    <mergeCell ref="E370:E371"/>
    <mergeCell ref="O370:O371"/>
    <mergeCell ref="E372:E373"/>
    <mergeCell ref="O372:O373"/>
    <mergeCell ref="E368:E369"/>
    <mergeCell ref="O368:O3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2026-04-07T08:23:43Z</dcterms:created>
  <dcterms:modified xsi:type="dcterms:W3CDTF">2026-04-07T10:51:20Z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3</vt:i4>
  </property>
  <property fmtid="{D5CDD505-2E9C-101B-9397-08002B2CF9AE}" pid="3" name="OfferId">
    <vt:lpwstr/>
  </property>
</Properties>
</file>